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307330\Desktop\ITL UPDATES\"/>
    </mc:Choice>
  </mc:AlternateContent>
  <xr:revisionPtr revIDLastSave="0" documentId="13_ncr:1_{7E610E3D-6B9B-49CF-81A9-4F3D9EB77146}" xr6:coauthVersionLast="47" xr6:coauthVersionMax="47" xr10:uidLastSave="{00000000-0000-0000-0000-000000000000}"/>
  <bookViews>
    <workbookView xWindow="780" yWindow="780" windowWidth="25545" windowHeight="11640" tabRatio="753" xr2:uid="{00000000-000D-0000-FFFF-FFFF00000000}"/>
  </bookViews>
  <sheets>
    <sheet name="Reporting Template" sheetId="1" r:id="rId1"/>
  </sheets>
  <definedNames>
    <definedName name="_xlnm._FilterDatabase" localSheetId="0" hidden="1">'Reporting Template'!$A$14:$BM$117</definedName>
    <definedName name="_xlnm.Print_Area" localSheetId="0">'Reporting Template'!$A$1:$N$117</definedName>
    <definedName name="_xlnm.Print_Titles" localSheetId="0">'Reporting Template'!$14:$14</definedName>
    <definedName name="Z_62F4486F_34C6_4011_B512_6ED4F0FB420F_.wvu.FilterData" localSheetId="0" hidden="1">'Reporting Template'!$B$14:$M$117</definedName>
    <definedName name="Z_62F4486F_34C6_4011_B512_6ED4F0FB420F_.wvu.PrintArea" localSheetId="0" hidden="1">'Reporting Template'!$A$1:$N$117</definedName>
    <definedName name="Z_62F4486F_34C6_4011_B512_6ED4F0FB420F_.wvu.PrintTitles" localSheetId="0" hidden="1">'Reporting Template'!$14:$14</definedName>
  </definedNames>
  <calcPr calcId="191029"/>
  <customWorkbookViews>
    <customWorkbookView name="150375 - Personal View" guid="{62F4486F-34C6-4011-B512-6ED4F0FB420F}" mergeInterval="0" personalView="1" maximized="1" xWindow="1" yWindow="1" windowWidth="1280" windowHeight="833" tabRatio="75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18" i="1"/>
  <c r="C19" i="1"/>
  <c r="C20" i="1"/>
  <c r="C23" i="1"/>
  <c r="C24" i="1"/>
  <c r="C26" i="1"/>
  <c r="C27" i="1"/>
  <c r="C29" i="1"/>
  <c r="C30" i="1"/>
  <c r="C31" i="1"/>
  <c r="C32" i="1"/>
  <c r="C33" i="1"/>
  <c r="C34" i="1"/>
  <c r="C35" i="1"/>
  <c r="C36" i="1"/>
  <c r="C37" i="1"/>
  <c r="C38" i="1"/>
  <c r="C39" i="1"/>
  <c r="C40" i="1"/>
  <c r="C41" i="1"/>
  <c r="C42" i="1"/>
  <c r="C43" i="1"/>
  <c r="C44" i="1"/>
  <c r="C45" i="1"/>
  <c r="C46" i="1"/>
  <c r="C47" i="1"/>
  <c r="C48" i="1"/>
  <c r="C49" i="1"/>
  <c r="C50" i="1"/>
  <c r="C56" i="1"/>
  <c r="C57" i="1"/>
  <c r="C58" i="1"/>
  <c r="C59" i="1"/>
  <c r="C60" i="1"/>
  <c r="C61" i="1"/>
  <c r="C62" i="1"/>
  <c r="C63" i="1"/>
  <c r="C64" i="1"/>
  <c r="C65" i="1"/>
  <c r="C66" i="1"/>
  <c r="C67" i="1"/>
  <c r="C68" i="1"/>
  <c r="C69" i="1"/>
  <c r="C70" i="1"/>
  <c r="C71" i="1"/>
  <c r="C79"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6" i="1"/>
  <c r="C15" i="1"/>
</calcChain>
</file>

<file path=xl/sharedStrings.xml><?xml version="1.0" encoding="utf-8"?>
<sst xmlns="http://schemas.openxmlformats.org/spreadsheetml/2006/main" count="769" uniqueCount="311">
  <si>
    <t>Seniority</t>
  </si>
  <si>
    <t>Date</t>
  </si>
  <si>
    <t>Text</t>
  </si>
  <si>
    <t>Numeric</t>
  </si>
  <si>
    <t>Text/Numeric</t>
  </si>
  <si>
    <t>Field Name</t>
  </si>
  <si>
    <t>Data Type</t>
  </si>
  <si>
    <t>List</t>
  </si>
  <si>
    <t>TAG</t>
  </si>
  <si>
    <t>Field Definition &amp; Criteria</t>
  </si>
  <si>
    <t>dynamic</t>
  </si>
  <si>
    <t>static</t>
  </si>
  <si>
    <t>Originator</t>
  </si>
  <si>
    <t>Geographic Region</t>
  </si>
  <si>
    <t>Current Interest Rate</t>
  </si>
  <si>
    <t>Interest Rate Type</t>
  </si>
  <si>
    <t>Blank</t>
  </si>
  <si>
    <t>Pool Identifier</t>
  </si>
  <si>
    <t>Loan Identifier</t>
  </si>
  <si>
    <t>Borrower deposit amount</t>
  </si>
  <si>
    <t>The unique transaction or pool identification string / transaction name</t>
  </si>
  <si>
    <t>Guidance Notes:</t>
  </si>
  <si>
    <t>- Characterisation of fields as static or dynamic should be considered as a guide only. If updated information is available on the static fields these fields should be updated</t>
  </si>
  <si>
    <t>Maximum Length</t>
  </si>
  <si>
    <t>50</t>
  </si>
  <si>
    <t>Jurisdiction</t>
  </si>
  <si>
    <t>All</t>
  </si>
  <si>
    <t>Category</t>
  </si>
  <si>
    <t>Core</t>
  </si>
  <si>
    <t>Field Number</t>
  </si>
  <si>
    <t>Borrower Name</t>
  </si>
  <si>
    <t>Facility Maturity Date</t>
  </si>
  <si>
    <t>Total Facility Amount</t>
  </si>
  <si>
    <t>Syndicated /Bilateral Loan</t>
  </si>
  <si>
    <t>Interest Rate Index</t>
  </si>
  <si>
    <t>Payment Frequency</t>
  </si>
  <si>
    <t>Amount in Arrears</t>
  </si>
  <si>
    <t>Months in Arrears</t>
  </si>
  <si>
    <t>Credit Rating</t>
  </si>
  <si>
    <t>Interest Rates</t>
  </si>
  <si>
    <t>Loan Covenants</t>
  </si>
  <si>
    <t>Security</t>
  </si>
  <si>
    <t>Arrears</t>
  </si>
  <si>
    <t>Sole funded by lender (1)
Syndicated (2)</t>
  </si>
  <si>
    <t>Option to syndicate</t>
  </si>
  <si>
    <t>Date at which default grades were last calculated</t>
  </si>
  <si>
    <t>Interest Rate Type. 
Floating rate loan (for life) (1)
Floating rate loan linked to Libor, Euribor, BoE reverting to the Bank's SVR, ECB reverting to Bank’s SVR (2)
Fixed rate loan (for life) (3)
Fixed with future periodic resets (4)
Fixed rate loan with compulsory future switch to floating (5)
Capped (6)
Discount (7)
Switch Optionality (8)
Borrower Swapped (9)
Other (10)
No Data (0)</t>
  </si>
  <si>
    <t>Current Interest Rate Margin</t>
  </si>
  <si>
    <t>Current Interest Rate (%)</t>
  </si>
  <si>
    <t>Revision Margin 1</t>
  </si>
  <si>
    <t xml:space="preserve">The margin for the loan at the 1st revision date.    </t>
  </si>
  <si>
    <t>Interest Revision Date 1</t>
  </si>
  <si>
    <t xml:space="preserve">Date interest rate next changes (e.g. discount margin changes, fixed period ends, loan re-fixed etc. this is not the next LIBOR reset date).      </t>
  </si>
  <si>
    <t>Revision Margin 2</t>
  </si>
  <si>
    <t xml:space="preserve">The margin for the loan at the 2nd revision date.  </t>
  </si>
  <si>
    <t>Interest Revision Date 2</t>
  </si>
  <si>
    <t xml:space="preserve">Date of 2nd interest rate change.     </t>
  </si>
  <si>
    <t>Revision Margin 3</t>
  </si>
  <si>
    <t xml:space="preserve">The margin for the loan at the 3rd revision date.  </t>
  </si>
  <si>
    <t>Interest Revision Date 3</t>
  </si>
  <si>
    <t xml:space="preserve">Date of 3rd interest rate change.      </t>
  </si>
  <si>
    <t>Revised Interest Rate Index</t>
  </si>
  <si>
    <t>Final Margin</t>
  </si>
  <si>
    <t xml:space="preserve">The margin for the loan at the final step date.  </t>
  </si>
  <si>
    <t>As provided by the valuer in the valuation report</t>
  </si>
  <si>
    <t>Current Balance of Arrears</t>
  </si>
  <si>
    <t>Number of months the loan is in arreaars</t>
  </si>
  <si>
    <t>Last internal borrower rating review</t>
  </si>
  <si>
    <t>Loan denomination currency:
GBP (1)
EUR (2)
Other (3)</t>
  </si>
  <si>
    <t>Current interest rate index (the reference rate off which the  interest rate is set):
1 month LIBOR (1)
1 month EURIBOR (2)
3 month LIBOR (3)
3 month EURIBOR (4)
4 month LIBOR (5)
4 month EURIBOR (6)
6 month LIBOR (7)
6 month EURIBOR (8)
12 month LIBOR (9)
12 month EURIBOR (10)
BoE Base Rate (11)
ECB Base Rate (12)                                                                                                                            
Standard Variable Rate  (13)
Other (14)
No Data (0)</t>
  </si>
  <si>
    <t>Amount of the facility that has been drawn</t>
  </si>
  <si>
    <t>Total facility amount (drawn and undrawn)</t>
  </si>
  <si>
    <t>Data Type/ Format</t>
  </si>
  <si>
    <t>Sample</t>
  </si>
  <si>
    <t>POOLID</t>
  </si>
  <si>
    <t>LOANNAMEID</t>
  </si>
  <si>
    <t>ORIGINATORNAMEID</t>
  </si>
  <si>
    <t>UKE</t>
  </si>
  <si>
    <t>9(11).99</t>
  </si>
  <si>
    <t>GRADE1</t>
  </si>
  <si>
    <t>Date of maturity of the loan facility</t>
  </si>
  <si>
    <t>Total loan commitments under the facility to the borrower at the date of origination or the last restatement of the facility agreement.</t>
  </si>
  <si>
    <t>Probability of Default (PiT)</t>
  </si>
  <si>
    <t>Probability of Default (TTC)</t>
  </si>
  <si>
    <t>One-year point-in-time PD generated by lender's internal rating</t>
  </si>
  <si>
    <t>One-year through-the-cycle PD generated by lender's internal rating</t>
  </si>
  <si>
    <t>Default Grade/Risk Grade (PiT)</t>
  </si>
  <si>
    <t>Default Grade/Risk Grade (TTC)</t>
  </si>
  <si>
    <t>Point-in-time default grade provided by lender's internal rating</t>
  </si>
  <si>
    <t>Through-the-cycle default grade provided by lender's internal rating</t>
  </si>
  <si>
    <t>Frequency of interest/principal payments
Monthly (1)
Quarterly (2)
Semi-Annually (3)
Annually (4)
Other (5)</t>
  </si>
  <si>
    <t>- Where fields are tagged as 'dynamic', related data should be as of the most recent pool cut-off date.</t>
  </si>
  <si>
    <t>- A glossary of definitions should be provided by the participant with definitions of terms used in the data.</t>
  </si>
  <si>
    <t>- Comply or explain principles apply in relation to definitions. Participants should seek to adhere with the definitions published in the spreadsheet or those considered to be standard market practice.</t>
  </si>
  <si>
    <t>- Details of individual drawings under a facility can be reported on a disaggregated basis to represent different interest rates applied to different drawings.</t>
  </si>
  <si>
    <t>Name of borrower.</t>
  </si>
  <si>
    <t>Amount of the facility committed but undrawn.</t>
  </si>
  <si>
    <t>Indicates whether the loan documentation allows the facility to be syndicated.
Option available to syndicate (1)
No option to syndicate (2)</t>
  </si>
  <si>
    <t>Account status</t>
  </si>
  <si>
    <t>Current status of account:
Performing (1)
Arrears (2)
Default or Foreclosure (3)
Redeemed (4)
Repurchased by Seller (5)
Other (6)
No Data (ND)</t>
  </si>
  <si>
    <t>Final Step Date</t>
  </si>
  <si>
    <t>Interest Rate</t>
  </si>
  <si>
    <t>The date of the final margin adjustment</t>
  </si>
  <si>
    <t>Current interest rate margin (this the margin over the the index rate or the margin over a fixed rate)</t>
  </si>
  <si>
    <t>Relevance</t>
  </si>
  <si>
    <t>Pool</t>
  </si>
  <si>
    <t>Loan</t>
  </si>
  <si>
    <t>Facility</t>
  </si>
  <si>
    <t>Borrower</t>
  </si>
  <si>
    <t>Facility Identifier</t>
  </si>
  <si>
    <t>Loan Drawn Amount</t>
  </si>
  <si>
    <t>Facility Origination Date</t>
  </si>
  <si>
    <t>Facility Drawn Amount</t>
  </si>
  <si>
    <t>Facility Undrawn Amount</t>
  </si>
  <si>
    <t>Current pool cut-off date.</t>
  </si>
  <si>
    <t> Unique identifier for each loan facility</t>
  </si>
  <si>
    <t>Unique identifier for each borrower (as assigned by originator)</t>
  </si>
  <si>
    <t>Loan Information</t>
  </si>
  <si>
    <t>Term Loan (1)
Revolving Loan (2)
Other (3)</t>
  </si>
  <si>
    <t>FACILITYNAMEID</t>
  </si>
  <si>
    <t>- The 'Revelance' column denotes whether data should be reported at a pool, borrower, deal, facility or loan level.</t>
  </si>
  <si>
    <t>Deal</t>
  </si>
  <si>
    <t>Deal Identifier</t>
  </si>
  <si>
    <t>Original Facility Amount</t>
  </si>
  <si>
    <t>Facility Denomination Currency</t>
  </si>
  <si>
    <t>Facility Type</t>
  </si>
  <si>
    <t>Unique identifier for each deal</t>
  </si>
  <si>
    <t>Facility originator</t>
  </si>
  <si>
    <t> Unique identifier for each loan/drawing under the facility</t>
  </si>
  <si>
    <t>Drawn amount of the loan</t>
  </si>
  <si>
    <t>Senior Secured (1)
Senior Unsecured (2)
Junior (3)
Junior Unsecured (4)
Other (5)
No Data (0)</t>
  </si>
  <si>
    <t>Origination date or date of the last restatement of the facility</t>
  </si>
  <si>
    <t>Next interest rate index. Using codes as per Interest Rate Index</t>
  </si>
  <si>
    <t>Pool Cut off Date</t>
  </si>
  <si>
    <t>Sector</t>
  </si>
  <si>
    <t>Project phase</t>
  </si>
  <si>
    <t>Sponsor</t>
  </si>
  <si>
    <t xml:space="preserve">Subcontractors </t>
  </si>
  <si>
    <t>Debt: Equity split</t>
  </si>
  <si>
    <t>Internal LGD estimate</t>
  </si>
  <si>
    <t>Original Maturity (yrs)</t>
  </si>
  <si>
    <t>Collateral value (real estate)</t>
  </si>
  <si>
    <t>Collateral value (cash)</t>
  </si>
  <si>
    <t>Repayment Structure (amortising, bridge, bullet)</t>
  </si>
  <si>
    <t>Security Grade</t>
  </si>
  <si>
    <t>Property valuation date (for real estate)</t>
  </si>
  <si>
    <t>Technical Advisor</t>
  </si>
  <si>
    <t>Education (1)
Health (2)
Waste (3)
Transport (4)
Police (5)
Housing (6)
NHS LIFT (7)
Care (8)
Other (9)</t>
  </si>
  <si>
    <t>Borrower Identifier</t>
  </si>
  <si>
    <t>Construction (1)
Operation (2)</t>
  </si>
  <si>
    <t>Repayment Structure:
Amortising (1)
Bullet (2)
Bridge Loan (3)</t>
  </si>
  <si>
    <t>Expected Loss</t>
  </si>
  <si>
    <t>Minimum DSCR Ratio</t>
  </si>
  <si>
    <t>Minimum LLCR Ratio</t>
  </si>
  <si>
    <t>Borrower and Project Information</t>
  </si>
  <si>
    <t>PF01</t>
  </si>
  <si>
    <t>PF02</t>
  </si>
  <si>
    <t>PF03</t>
  </si>
  <si>
    <t>PF04</t>
  </si>
  <si>
    <t>PF05</t>
  </si>
  <si>
    <t>PF06</t>
  </si>
  <si>
    <t>PF07</t>
  </si>
  <si>
    <t>PF08</t>
  </si>
  <si>
    <t>PF09</t>
  </si>
  <si>
    <t>PF10</t>
  </si>
  <si>
    <t>PF11</t>
  </si>
  <si>
    <t>PF12</t>
  </si>
  <si>
    <t>PF13</t>
  </si>
  <si>
    <t>PF14</t>
  </si>
  <si>
    <t>PF15</t>
  </si>
  <si>
    <t>PF16</t>
  </si>
  <si>
    <t>PF17</t>
  </si>
  <si>
    <t>PF18</t>
  </si>
  <si>
    <t>PF19</t>
  </si>
  <si>
    <t>PF20</t>
  </si>
  <si>
    <t>PF21</t>
  </si>
  <si>
    <t>PF22</t>
  </si>
  <si>
    <t>PF23</t>
  </si>
  <si>
    <t>PF24</t>
  </si>
  <si>
    <t>PF25</t>
  </si>
  <si>
    <t>PF26</t>
  </si>
  <si>
    <t>PF27</t>
  </si>
  <si>
    <t>PF28</t>
  </si>
  <si>
    <t>PF29</t>
  </si>
  <si>
    <t>PF30</t>
  </si>
  <si>
    <t>PF31</t>
  </si>
  <si>
    <t>PF32</t>
  </si>
  <si>
    <t>PF33</t>
  </si>
  <si>
    <t>PF34</t>
  </si>
  <si>
    <t>PF35</t>
  </si>
  <si>
    <t>PF36</t>
  </si>
  <si>
    <t>PF37</t>
  </si>
  <si>
    <t>PF38</t>
  </si>
  <si>
    <t>PF39</t>
  </si>
  <si>
    <t>PF40</t>
  </si>
  <si>
    <t>PF41</t>
  </si>
  <si>
    <t>PF42</t>
  </si>
  <si>
    <t>PF43</t>
  </si>
  <si>
    <t>PF44</t>
  </si>
  <si>
    <t>PF45</t>
  </si>
  <si>
    <t>PF46</t>
  </si>
  <si>
    <t>PF47</t>
  </si>
  <si>
    <t>PF48</t>
  </si>
  <si>
    <t>PF49</t>
  </si>
  <si>
    <t>PF50</t>
  </si>
  <si>
    <t>PF51</t>
  </si>
  <si>
    <t>PF52</t>
  </si>
  <si>
    <t>PF53</t>
  </si>
  <si>
    <t>PF54</t>
  </si>
  <si>
    <t>PF55</t>
  </si>
  <si>
    <t>PF56</t>
  </si>
  <si>
    <t>PF57</t>
  </si>
  <si>
    <t>PF58</t>
  </si>
  <si>
    <t>PF59</t>
  </si>
  <si>
    <t>PF60</t>
  </si>
  <si>
    <t>PF61</t>
  </si>
  <si>
    <t>PF62</t>
  </si>
  <si>
    <t>PF63</t>
  </si>
  <si>
    <t>PF64</t>
  </si>
  <si>
    <t>PF65</t>
  </si>
  <si>
    <t>PF66</t>
  </si>
  <si>
    <t>PF67</t>
  </si>
  <si>
    <t>PF68</t>
  </si>
  <si>
    <t>PF69</t>
  </si>
  <si>
    <t>PF70</t>
  </si>
  <si>
    <t>PF71</t>
  </si>
  <si>
    <t>PF72</t>
  </si>
  <si>
    <t>PF73</t>
  </si>
  <si>
    <t>PF74</t>
  </si>
  <si>
    <t>PF75</t>
  </si>
  <si>
    <t>PF76</t>
  </si>
  <si>
    <t>PF77</t>
  </si>
  <si>
    <t>PF78</t>
  </si>
  <si>
    <t>PF79</t>
  </si>
  <si>
    <t>PF80</t>
  </si>
  <si>
    <t>PF81</t>
  </si>
  <si>
    <t>PF82</t>
  </si>
  <si>
    <t>PF83</t>
  </si>
  <si>
    <t>PF84</t>
  </si>
  <si>
    <t>PF85</t>
  </si>
  <si>
    <t>PF86</t>
  </si>
  <si>
    <t>PF87</t>
  </si>
  <si>
    <t>PF88</t>
  </si>
  <si>
    <t>PF89</t>
  </si>
  <si>
    <t>PF90</t>
  </si>
  <si>
    <t>PF91</t>
  </si>
  <si>
    <t>PF92</t>
  </si>
  <si>
    <t>PF93</t>
  </si>
  <si>
    <t>PF94</t>
  </si>
  <si>
    <t>PF95</t>
  </si>
  <si>
    <t>PF96</t>
  </si>
  <si>
    <t>PF97</t>
  </si>
  <si>
    <t>PF98</t>
  </si>
  <si>
    <t>PF99</t>
  </si>
  <si>
    <t>PF100</t>
  </si>
  <si>
    <t>PF101</t>
  </si>
  <si>
    <t>PF102</t>
  </si>
  <si>
    <t>PF103</t>
  </si>
  <si>
    <t>Actual DSCR</t>
  </si>
  <si>
    <t>Actual LLCR</t>
  </si>
  <si>
    <t>Is security shared with other banks?</t>
  </si>
  <si>
    <t>Bank of England Loan Level Data:  Reporting Template for PFI Loan Portfolios</t>
  </si>
  <si>
    <t>PFIID</t>
  </si>
  <si>
    <t>PFI123</t>
  </si>
  <si>
    <t>Name of Project Sponsor</t>
  </si>
  <si>
    <t>SPONSOR</t>
  </si>
  <si>
    <t>Names of all subcontractors engaged in the project</t>
  </si>
  <si>
    <t>CONTRACTOR</t>
  </si>
  <si>
    <t>Name of Technical Advisor</t>
  </si>
  <si>
    <t>TA</t>
  </si>
  <si>
    <t>Sum of all amounts deposited with the lender</t>
  </si>
  <si>
    <t>Initial Debt: Equity split for the project</t>
  </si>
  <si>
    <t>95:5</t>
  </si>
  <si>
    <t>Original length of maturity</t>
  </si>
  <si>
    <t>Minimum covenanted Debt Service Coverage Ratio</t>
  </si>
  <si>
    <t>Minimum covenanted Loan Life Coverage Ratio</t>
  </si>
  <si>
    <t>Actual Debt Service Coverage Ratio</t>
  </si>
  <si>
    <t>Actual Loan Life Coverage Ratio</t>
  </si>
  <si>
    <t>Security grade provided by the lender's internal model</t>
  </si>
  <si>
    <t>Value of real estate security</t>
  </si>
  <si>
    <t>Value of cash security</t>
  </si>
  <si>
    <t>Yes (1)
No (2)</t>
  </si>
  <si>
    <t>Estimate of Loss Given Default, provided by the lender's internal model</t>
  </si>
  <si>
    <t>Expected Loss Grade</t>
  </si>
  <si>
    <t>Priority</t>
  </si>
  <si>
    <t>Optional</t>
  </si>
  <si>
    <t>Mandatory</t>
  </si>
  <si>
    <t>Static</t>
  </si>
  <si>
    <t>NACE Industry Code</t>
  </si>
  <si>
    <t>Obligor Information</t>
  </si>
  <si>
    <t>S&amp;P Public Rating (equivalent)</t>
  </si>
  <si>
    <t xml:space="preserve">S&amp;P public rating (equivalent) (if applicable). </t>
  </si>
  <si>
    <t>Moody's Public Rating (equivalent)</t>
  </si>
  <si>
    <t xml:space="preserve">Moody's public rating (equivalent) (if applicable). </t>
  </si>
  <si>
    <t>Fitch Public Rating (equivalent)</t>
  </si>
  <si>
    <t xml:space="preserve">Fitch public rating (equivalent) (if applicable). </t>
  </si>
  <si>
    <t>Dominion Bond Rating Service (DBRS) Public Rating (equivalent)</t>
  </si>
  <si>
    <t xml:space="preserve">DBRS public rating (equivalent) (if applicable).  </t>
  </si>
  <si>
    <t>Other Public Rating</t>
  </si>
  <si>
    <t xml:space="preserve">Other public external rating.    </t>
  </si>
  <si>
    <t>A1.1.1</t>
  </si>
  <si>
    <t>Aaa</t>
  </si>
  <si>
    <t>AAA</t>
  </si>
  <si>
    <t>3A</t>
  </si>
  <si>
    <t>Expected loss grade provided by lender's internal model.</t>
  </si>
  <si>
    <t>Expected loss provided by lender's internal model.</t>
  </si>
  <si>
    <t>Project industry NACE Code. A minimum of first hierarchy is required; full classification is advised.</t>
  </si>
  <si>
    <t>Projected completion date (for operational  phase projects)</t>
  </si>
  <si>
    <t>Expected completion date for projects in operational phase</t>
  </si>
  <si>
    <t>The region description of where the borrower is located based on the International Territorial Levels (ITLs) level 1 regional coding format (ITL 1).</t>
  </si>
  <si>
    <t>(Version 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</si>
</sst>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4" x14ac:knownFonts="1">
    <font>
      <sz val="11"/>
      <color theme="1"/>
      <name val="Calibri"/>
      <family val="2"/>
      <scheme val="minor"/>
    </font>
    <font>
      <sz val="10"/>
      <name val="Arial"/>
      <family val="2"/>
    </font>
    <font>
      <b/>
      <sz val="10"/>
      <name val="Arial"/>
      <family val="2"/>
    </font>
    <font>
      <b/>
      <sz val="14"/>
      <name val="Arial"/>
      <family val="2"/>
    </font>
    <font>
      <b/>
      <i/>
      <sz val="12"/>
      <name val="Arial"/>
      <family val="2"/>
    </font>
    <font>
      <sz val="11"/>
      <color theme="1"/>
      <name val="Calibri"/>
      <family val="2"/>
      <scheme val="minor"/>
    </font>
    <font>
      <i/>
      <sz val="12"/>
      <name val="Arial"/>
      <family val="2"/>
    </font>
    <font>
      <sz val="11"/>
      <name val="Calibri"/>
      <family val="2"/>
      <scheme val="minor"/>
    </font>
    <font>
      <sz val="12"/>
      <name val="Arial"/>
      <family val="2"/>
    </font>
    <font>
      <u/>
      <sz val="12"/>
      <name val="Arial"/>
      <family val="2"/>
    </font>
    <font>
      <i/>
      <sz val="10"/>
      <name val="Arial"/>
      <family val="2"/>
    </font>
    <font>
      <sz val="10"/>
      <name val="Calibri"/>
      <family val="2"/>
      <scheme val="minor"/>
    </font>
    <font>
      <b/>
      <i/>
      <sz val="10"/>
      <name val="Arial"/>
      <family val="2"/>
    </font>
    <font>
      <i/>
      <sz val="11"/>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ck">
        <color indexed="64"/>
      </bottom>
      <diagonal/>
    </border>
  </borders>
  <cellStyleXfs count="4">
    <xf numFmtId="0" fontId="0" fillId="0" borderId="0"/>
    <xf numFmtId="0" fontId="1" fillId="0" borderId="0"/>
    <xf numFmtId="164" fontId="5" fillId="0" borderId="0" applyFont="0" applyFill="0" applyBorder="0" applyAlignment="0" applyProtection="0"/>
    <xf numFmtId="9" fontId="5" fillId="0" borderId="0" applyFont="0" applyFill="0" applyBorder="0" applyAlignment="0" applyProtection="0"/>
  </cellStyleXfs>
  <cellXfs count="179">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1" quotePrefix="1" applyFont="1" applyFill="1"/>
    <xf numFmtId="0" fontId="2" fillId="0" borderId="46" xfId="0" applyFont="1" applyBorder="1" applyAlignment="1">
      <alignment horizontal="center" vertical="center" wrapText="1"/>
    </xf>
    <xf numFmtId="0" fontId="1" fillId="0" borderId="31" xfId="0" applyFont="1" applyBorder="1" applyAlignment="1">
      <alignment horizontal="left"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7" fillId="0" borderId="0" xfId="0" applyFont="1" applyFill="1"/>
    <xf numFmtId="0" fontId="7" fillId="0" borderId="0" xfId="0" applyFont="1" applyFill="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vertical="center"/>
    </xf>
    <xf numFmtId="0" fontId="1" fillId="0" borderId="0" xfId="0" applyFont="1" applyFill="1"/>
    <xf numFmtId="0" fontId="7" fillId="0" borderId="0" xfId="0" applyFont="1"/>
    <xf numFmtId="0" fontId="8" fillId="0" borderId="0" xfId="0" applyFont="1" applyFill="1" applyAlignment="1">
      <alignment vertical="center"/>
    </xf>
    <xf numFmtId="0" fontId="9" fillId="0" borderId="0" xfId="0" applyFont="1" applyFill="1" applyAlignment="1">
      <alignment vertical="center"/>
    </xf>
    <xf numFmtId="0" fontId="6" fillId="0" borderId="0" xfId="0" quotePrefix="1" applyFont="1" applyFill="1" applyAlignment="1">
      <alignment vertical="center"/>
    </xf>
    <xf numFmtId="0" fontId="6" fillId="0" borderId="0" xfId="0" applyFont="1" applyFill="1" applyAlignment="1">
      <alignment vertical="center"/>
    </xf>
    <xf numFmtId="0" fontId="10" fillId="0" borderId="0" xfId="0" applyFont="1" applyFill="1"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wrapText="1"/>
    </xf>
    <xf numFmtId="0" fontId="7" fillId="0" borderId="0" xfId="0" applyFont="1" applyAlignment="1">
      <alignment vertical="center"/>
    </xf>
    <xf numFmtId="0" fontId="2"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left" vertical="center" wrapText="1"/>
    </xf>
    <xf numFmtId="14" fontId="1" fillId="0" borderId="15" xfId="0" applyNumberFormat="1"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xf numFmtId="10" fontId="1" fillId="0" borderId="1"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24" xfId="0" applyFont="1" applyFill="1" applyBorder="1" applyAlignment="1">
      <alignment horizontal="center" vertical="center" wrapText="1"/>
    </xf>
    <xf numFmtId="10" fontId="1" fillId="0" borderId="31"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33"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46" fontId="1" fillId="0" borderId="5" xfId="0" quotePrefix="1"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0"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2"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4" xfId="0" applyFont="1" applyFill="1" applyBorder="1" applyAlignment="1">
      <alignment horizontal="center" vertical="center"/>
    </xf>
    <xf numFmtId="10" fontId="1" fillId="0" borderId="1" xfId="2" applyNumberFormat="1" applyFont="1" applyFill="1" applyBorder="1" applyAlignment="1">
      <alignment horizontal="center" vertical="center" wrapText="1"/>
    </xf>
    <xf numFmtId="0" fontId="7" fillId="0" borderId="0" xfId="0" applyFont="1" applyFill="1" applyAlignment="1">
      <alignment vertical="center"/>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 xfId="0" applyFont="1" applyFill="1" applyBorder="1" applyAlignment="1">
      <alignment horizontal="left" vertical="center" wrapText="1"/>
    </xf>
    <xf numFmtId="10" fontId="1" fillId="0" borderId="5" xfId="2" applyNumberFormat="1" applyFont="1" applyFill="1" applyBorder="1" applyAlignment="1">
      <alignment horizontal="center" vertical="center" wrapText="1"/>
    </xf>
    <xf numFmtId="0" fontId="13" fillId="0" borderId="0" xfId="0" applyFont="1"/>
    <xf numFmtId="0" fontId="13" fillId="0" borderId="0" xfId="0" applyFont="1" applyAlignment="1">
      <alignment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2" borderId="12" xfId="0" applyFont="1" applyFill="1" applyBorder="1" applyAlignment="1">
      <alignment horizontal="center" vertical="center" wrapText="1"/>
    </xf>
    <xf numFmtId="10" fontId="1" fillId="0" borderId="1" xfId="3" applyNumberFormat="1" applyFont="1" applyFill="1" applyBorder="1" applyAlignment="1">
      <alignment horizontal="center" vertical="center" wrapText="1"/>
    </xf>
    <xf numFmtId="0" fontId="1" fillId="0" borderId="36"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7" xfId="0" applyFont="1" applyFill="1" applyBorder="1" applyAlignment="1">
      <alignment horizontal="center" vertical="center"/>
    </xf>
    <xf numFmtId="0" fontId="1" fillId="2" borderId="13"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25" xfId="0" applyFont="1" applyFill="1" applyBorder="1" applyAlignment="1">
      <alignment horizontal="center" vertical="center" wrapText="1"/>
    </xf>
    <xf numFmtId="9" fontId="1" fillId="0" borderId="15"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9" fontId="1" fillId="0" borderId="31"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25"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7" xfId="0" applyFont="1" applyFill="1" applyBorder="1" applyAlignment="1">
      <alignment horizontal="left" vertical="center" wrapText="1"/>
    </xf>
    <xf numFmtId="0" fontId="10" fillId="3" borderId="36" xfId="0" applyFont="1" applyFill="1" applyBorder="1" applyAlignment="1">
      <alignment horizontal="center" vertical="center" wrapText="1"/>
    </xf>
    <xf numFmtId="0" fontId="10" fillId="3" borderId="9" xfId="0" applyFont="1" applyFill="1" applyBorder="1" applyAlignment="1">
      <alignment horizontal="left" vertical="center" wrapText="1"/>
    </xf>
    <xf numFmtId="0" fontId="10" fillId="3" borderId="37"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8" xfId="0" applyFont="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xf>
    <xf numFmtId="0" fontId="1" fillId="0" borderId="3" xfId="0" applyFont="1" applyBorder="1" applyAlignment="1">
      <alignment horizontal="center" vertical="center"/>
    </xf>
    <xf numFmtId="0" fontId="1" fillId="0" borderId="48" xfId="0" applyFont="1" applyFill="1" applyBorder="1" applyAlignment="1">
      <alignment horizontal="center" vertical="center"/>
    </xf>
    <xf numFmtId="0" fontId="1" fillId="2" borderId="44"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Font="1" applyBorder="1" applyAlignment="1">
      <alignment horizontal="center" vertical="center"/>
    </xf>
    <xf numFmtId="0" fontId="10" fillId="3" borderId="4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23" xfId="0" applyFont="1" applyFill="1" applyBorder="1" applyAlignment="1">
      <alignment horizontal="center" vertical="center"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7"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vertical="center" wrapText="1"/>
    </xf>
    <xf numFmtId="0" fontId="7" fillId="0" borderId="0" xfId="0" applyFont="1" applyBorder="1"/>
    <xf numFmtId="0" fontId="7" fillId="0" borderId="0" xfId="0" applyFont="1" applyFill="1" applyBorder="1"/>
    <xf numFmtId="0" fontId="2"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left" vertical="center" wrapText="1"/>
    </xf>
    <xf numFmtId="14" fontId="1" fillId="4" borderId="1"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cellXfs>
  <cellStyles count="4">
    <cellStyle name="Comma" xfId="2" builtinId="3"/>
    <cellStyle name="Normal" xfId="0" builtinId="0"/>
    <cellStyle name="Normal 2" xfId="1"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19"/>
  <sheetViews>
    <sheetView tabSelected="1" zoomScale="70" zoomScaleNormal="70" zoomScalePageLayoutView="55" workbookViewId="0">
      <selection activeCell="I7" sqref="I7"/>
    </sheetView>
  </sheetViews>
  <sheetFormatPr defaultColWidth="54" defaultRowHeight="15" x14ac:dyDescent="0.25"/>
  <cols>
    <col min="1" max="1" width="4.42578125" style="19" customWidth="1"/>
    <col min="2" max="2" width="14.85546875" style="165" customWidth="1"/>
    <col min="3" max="3" width="14.85546875" style="165" hidden="1" customWidth="1"/>
    <col min="4" max="4" width="10.85546875" style="165" hidden="1" customWidth="1"/>
    <col min="5" max="5" width="19.5703125" style="165" hidden="1" customWidth="1"/>
    <col min="6" max="6" width="22.42578125" style="16" customWidth="1"/>
    <col min="7" max="7" width="20.7109375" style="17" hidden="1" customWidth="1"/>
    <col min="8" max="8" width="14.28515625" style="15" customWidth="1"/>
    <col min="9" max="9" width="77.7109375" style="18" customWidth="1"/>
    <col min="10" max="10" width="23.42578125" style="17" customWidth="1"/>
    <col min="11" max="11" width="27.140625" style="14" customWidth="1"/>
    <col min="12" max="12" width="18.140625" style="17" customWidth="1"/>
    <col min="13" max="13" width="27.140625" style="19" customWidth="1"/>
    <col min="14" max="14" width="11.42578125" style="19" customWidth="1"/>
    <col min="15" max="16384" width="54" style="19"/>
  </cols>
  <sheetData>
    <row r="1" spans="1:65" x14ac:dyDescent="0.25">
      <c r="A1" s="14"/>
      <c r="B1" s="15"/>
      <c r="C1" s="15"/>
      <c r="D1" s="15"/>
      <c r="E1" s="15"/>
    </row>
    <row r="2" spans="1:65" ht="18" x14ac:dyDescent="0.25">
      <c r="A2" s="14"/>
      <c r="B2" s="1" t="s">
        <v>261</v>
      </c>
      <c r="C2" s="1"/>
      <c r="D2" s="15"/>
      <c r="E2" s="15"/>
    </row>
    <row r="3" spans="1:65" x14ac:dyDescent="0.25">
      <c r="A3" s="14"/>
      <c r="B3" s="2" t="s">
        <v>310</v>
      </c>
      <c r="C3" s="2"/>
      <c r="D3" s="15"/>
      <c r="E3" s="15"/>
    </row>
    <row r="4" spans="1:65" x14ac:dyDescent="0.25">
      <c r="A4" s="14"/>
      <c r="B4" s="2"/>
      <c r="C4" s="2"/>
      <c r="D4" s="15"/>
      <c r="E4" s="15"/>
    </row>
    <row r="5" spans="1:65" x14ac:dyDescent="0.25">
      <c r="A5" s="14"/>
      <c r="B5" s="20"/>
      <c r="C5" s="20"/>
      <c r="D5" s="15"/>
      <c r="E5" s="15"/>
    </row>
    <row r="6" spans="1:65" x14ac:dyDescent="0.25">
      <c r="A6" s="14"/>
      <c r="B6" s="21" t="s">
        <v>21</v>
      </c>
      <c r="C6" s="21"/>
      <c r="D6" s="15"/>
      <c r="E6" s="15"/>
    </row>
    <row r="7" spans="1:65" x14ac:dyDescent="0.25">
      <c r="A7" s="14"/>
      <c r="B7" s="22" t="s">
        <v>91</v>
      </c>
      <c r="C7" s="22"/>
      <c r="D7" s="15"/>
      <c r="E7" s="15"/>
    </row>
    <row r="8" spans="1:65" x14ac:dyDescent="0.25">
      <c r="A8" s="14"/>
      <c r="B8" s="23" t="s">
        <v>22</v>
      </c>
      <c r="C8" s="23"/>
      <c r="D8" s="15"/>
      <c r="E8" s="15"/>
    </row>
    <row r="9" spans="1:65" x14ac:dyDescent="0.25">
      <c r="A9" s="14"/>
      <c r="B9" s="22" t="s">
        <v>93</v>
      </c>
      <c r="C9" s="22"/>
      <c r="D9" s="15"/>
      <c r="E9" s="15"/>
    </row>
    <row r="10" spans="1:65" x14ac:dyDescent="0.25">
      <c r="A10" s="14"/>
      <c r="B10" s="22" t="s">
        <v>92</v>
      </c>
      <c r="C10" s="22"/>
      <c r="D10" s="15"/>
      <c r="E10" s="15"/>
    </row>
    <row r="11" spans="1:65" ht="15.75" x14ac:dyDescent="0.25">
      <c r="A11" s="14"/>
      <c r="B11" s="3" t="s">
        <v>94</v>
      </c>
      <c r="C11" s="3"/>
      <c r="D11" s="15"/>
      <c r="E11" s="15"/>
    </row>
    <row r="12" spans="1:65" ht="15.75" x14ac:dyDescent="0.25">
      <c r="B12" s="3" t="s">
        <v>120</v>
      </c>
      <c r="C12" s="3"/>
      <c r="D12" s="24"/>
      <c r="E12" s="24"/>
      <c r="F12" s="25"/>
      <c r="G12" s="26"/>
      <c r="H12" s="19"/>
      <c r="I12" s="24"/>
      <c r="J12" s="26"/>
      <c r="K12" s="24"/>
      <c r="L12" s="26"/>
    </row>
    <row r="13" spans="1:65" ht="15.75" thickBot="1" x14ac:dyDescent="0.3">
      <c r="B13" s="2"/>
      <c r="C13" s="2"/>
      <c r="D13" s="24"/>
      <c r="E13" s="24"/>
      <c r="F13" s="25"/>
      <c r="G13" s="19"/>
      <c r="H13" s="24"/>
      <c r="I13" s="24"/>
      <c r="J13" s="26"/>
      <c r="K13" s="24"/>
      <c r="L13" s="26"/>
    </row>
    <row r="14" spans="1:65" s="27" customFormat="1" ht="25.5" customHeight="1" thickBot="1" x14ac:dyDescent="0.3">
      <c r="B14" s="4" t="s">
        <v>29</v>
      </c>
      <c r="C14" s="4" t="s">
        <v>284</v>
      </c>
      <c r="D14" s="4" t="s">
        <v>8</v>
      </c>
      <c r="E14" s="4" t="s">
        <v>104</v>
      </c>
      <c r="F14" s="4" t="s">
        <v>5</v>
      </c>
      <c r="G14" s="4" t="s">
        <v>27</v>
      </c>
      <c r="H14" s="4" t="s">
        <v>6</v>
      </c>
      <c r="I14" s="4" t="s">
        <v>9</v>
      </c>
      <c r="J14" s="4" t="s">
        <v>72</v>
      </c>
      <c r="K14" s="4" t="s">
        <v>23</v>
      </c>
      <c r="L14" s="4" t="s">
        <v>73</v>
      </c>
      <c r="M14" s="4" t="s">
        <v>25</v>
      </c>
      <c r="N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s="29" customFormat="1" x14ac:dyDescent="0.25">
      <c r="B15" s="30" t="s">
        <v>155</v>
      </c>
      <c r="C15" s="31" t="str">
        <f>IF(F15="Blank","","Mandatory")</f>
        <v>Mandatory</v>
      </c>
      <c r="D15" s="31" t="s">
        <v>10</v>
      </c>
      <c r="E15" s="32" t="s">
        <v>105</v>
      </c>
      <c r="F15" s="33" t="s">
        <v>133</v>
      </c>
      <c r="G15" s="34" t="s">
        <v>28</v>
      </c>
      <c r="H15" s="31" t="s">
        <v>1</v>
      </c>
      <c r="I15" s="35" t="s">
        <v>114</v>
      </c>
      <c r="J15" s="31" t="s">
        <v>1</v>
      </c>
      <c r="K15" s="31">
        <v>10</v>
      </c>
      <c r="L15" s="36">
        <v>40179</v>
      </c>
      <c r="M15" s="32" t="s">
        <v>26</v>
      </c>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row>
    <row r="16" spans="1:65" s="29" customFormat="1" x14ac:dyDescent="0.25">
      <c r="B16" s="6" t="s">
        <v>156</v>
      </c>
      <c r="C16" s="11" t="str">
        <f>IF(F16="Blank","","Mandatory")</f>
        <v>Mandatory</v>
      </c>
      <c r="D16" s="11" t="s">
        <v>11</v>
      </c>
      <c r="E16" s="13" t="s">
        <v>105</v>
      </c>
      <c r="F16" s="37" t="s">
        <v>17</v>
      </c>
      <c r="G16" s="10" t="s">
        <v>28</v>
      </c>
      <c r="H16" s="11" t="s">
        <v>4</v>
      </c>
      <c r="I16" s="38" t="s">
        <v>20</v>
      </c>
      <c r="J16" s="11" t="s">
        <v>4</v>
      </c>
      <c r="K16" s="11" t="s">
        <v>24</v>
      </c>
      <c r="L16" s="11" t="s">
        <v>74</v>
      </c>
      <c r="M16" s="13" t="s">
        <v>26</v>
      </c>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row>
    <row r="17" spans="2:65" s="29" customFormat="1" x14ac:dyDescent="0.25">
      <c r="B17" s="6" t="s">
        <v>157</v>
      </c>
      <c r="C17" s="11" t="str">
        <f t="shared" ref="C17:C79" si="0">IF(F17="Blank","","Mandatory")</f>
        <v>Mandatory</v>
      </c>
      <c r="D17" s="11" t="s">
        <v>11</v>
      </c>
      <c r="E17" s="13" t="s">
        <v>121</v>
      </c>
      <c r="F17" s="37" t="s">
        <v>122</v>
      </c>
      <c r="G17" s="10" t="s">
        <v>28</v>
      </c>
      <c r="H17" s="11" t="s">
        <v>4</v>
      </c>
      <c r="I17" s="38" t="s">
        <v>126</v>
      </c>
      <c r="J17" s="11" t="s">
        <v>4</v>
      </c>
      <c r="K17" s="11">
        <v>50</v>
      </c>
      <c r="L17" s="11" t="s">
        <v>75</v>
      </c>
      <c r="M17" s="13" t="s">
        <v>26</v>
      </c>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s="29" customFormat="1" ht="25.5" x14ac:dyDescent="0.25">
      <c r="B18" s="6" t="s">
        <v>158</v>
      </c>
      <c r="C18" s="7" t="str">
        <f t="shared" si="0"/>
        <v>Mandatory</v>
      </c>
      <c r="D18" s="7" t="s">
        <v>11</v>
      </c>
      <c r="E18" s="8" t="s">
        <v>121</v>
      </c>
      <c r="F18" s="37" t="s">
        <v>12</v>
      </c>
      <c r="G18" s="10" t="s">
        <v>28</v>
      </c>
      <c r="H18" s="11" t="s">
        <v>2</v>
      </c>
      <c r="I18" s="38" t="s">
        <v>127</v>
      </c>
      <c r="J18" s="11" t="s">
        <v>2</v>
      </c>
      <c r="K18" s="11">
        <v>50</v>
      </c>
      <c r="L18" s="11" t="s">
        <v>76</v>
      </c>
      <c r="M18" s="13" t="s">
        <v>26</v>
      </c>
      <c r="N18" s="19"/>
      <c r="O18" s="3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s="29" customFormat="1" x14ac:dyDescent="0.25">
      <c r="B19" s="6" t="s">
        <v>159</v>
      </c>
      <c r="C19" s="11" t="str">
        <f t="shared" si="0"/>
        <v>Mandatory</v>
      </c>
      <c r="D19" s="11" t="s">
        <v>11</v>
      </c>
      <c r="E19" s="13" t="s">
        <v>107</v>
      </c>
      <c r="F19" s="9" t="s">
        <v>109</v>
      </c>
      <c r="G19" s="10" t="s">
        <v>28</v>
      </c>
      <c r="H19" s="11" t="s">
        <v>4</v>
      </c>
      <c r="I19" s="38" t="s">
        <v>115</v>
      </c>
      <c r="J19" s="11" t="s">
        <v>4</v>
      </c>
      <c r="K19" s="11">
        <v>50</v>
      </c>
      <c r="L19" s="40" t="s">
        <v>119</v>
      </c>
      <c r="M19" s="13" t="s">
        <v>26</v>
      </c>
      <c r="N19" s="19"/>
      <c r="O19" s="3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29" customFormat="1" x14ac:dyDescent="0.25">
      <c r="B20" s="41" t="s">
        <v>160</v>
      </c>
      <c r="C20" s="42" t="str">
        <f t="shared" si="0"/>
        <v>Mandatory</v>
      </c>
      <c r="D20" s="42" t="s">
        <v>10</v>
      </c>
      <c r="E20" s="43" t="s">
        <v>106</v>
      </c>
      <c r="F20" s="44" t="s">
        <v>18</v>
      </c>
      <c r="G20" s="45" t="s">
        <v>28</v>
      </c>
      <c r="H20" s="42" t="s">
        <v>4</v>
      </c>
      <c r="I20" s="5" t="s">
        <v>128</v>
      </c>
      <c r="J20" s="42" t="s">
        <v>4</v>
      </c>
      <c r="K20" s="42">
        <v>50</v>
      </c>
      <c r="L20" s="46" t="s">
        <v>119</v>
      </c>
      <c r="M20" s="43" t="s">
        <v>26</v>
      </c>
      <c r="N20" s="19"/>
      <c r="O20" s="3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row>
    <row r="21" spans="2:65" s="29" customFormat="1" ht="25.5" x14ac:dyDescent="0.25">
      <c r="B21" s="6" t="s">
        <v>161</v>
      </c>
      <c r="C21" s="11" t="s">
        <v>286</v>
      </c>
      <c r="D21" s="11" t="s">
        <v>287</v>
      </c>
      <c r="E21" s="47" t="s">
        <v>121</v>
      </c>
      <c r="F21" s="9" t="s">
        <v>288</v>
      </c>
      <c r="G21" s="10" t="s">
        <v>289</v>
      </c>
      <c r="H21" s="11" t="s">
        <v>4</v>
      </c>
      <c r="I21" s="38" t="s">
        <v>306</v>
      </c>
      <c r="J21" s="11" t="s">
        <v>4</v>
      </c>
      <c r="K21" s="11" t="s">
        <v>24</v>
      </c>
      <c r="L21" s="11" t="s">
        <v>300</v>
      </c>
      <c r="M21" s="13" t="s">
        <v>26</v>
      </c>
      <c r="N21" s="19"/>
      <c r="O21" s="3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row>
    <row r="22" spans="2:65" s="29" customFormat="1" ht="25.5" x14ac:dyDescent="0.25">
      <c r="B22" s="48" t="s">
        <v>162</v>
      </c>
      <c r="C22" s="49" t="s">
        <v>285</v>
      </c>
      <c r="D22" s="49" t="s">
        <v>11</v>
      </c>
      <c r="E22" s="50" t="s">
        <v>108</v>
      </c>
      <c r="F22" s="51" t="s">
        <v>30</v>
      </c>
      <c r="G22" s="52" t="s">
        <v>154</v>
      </c>
      <c r="H22" s="49" t="s">
        <v>2</v>
      </c>
      <c r="I22" s="53" t="s">
        <v>95</v>
      </c>
      <c r="J22" s="49" t="s">
        <v>2</v>
      </c>
      <c r="K22" s="49">
        <v>50</v>
      </c>
      <c r="L22" s="49" t="s">
        <v>262</v>
      </c>
      <c r="M22" s="54" t="s">
        <v>26</v>
      </c>
      <c r="N22" s="19"/>
      <c r="O22" s="3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2:65" s="29" customFormat="1" ht="25.5" x14ac:dyDescent="0.25">
      <c r="B23" s="6" t="s">
        <v>163</v>
      </c>
      <c r="C23" s="11" t="str">
        <f t="shared" si="0"/>
        <v>Mandatory</v>
      </c>
      <c r="D23" s="11" t="s">
        <v>11</v>
      </c>
      <c r="E23" s="47" t="s">
        <v>108</v>
      </c>
      <c r="F23" s="9" t="s">
        <v>148</v>
      </c>
      <c r="G23" s="10" t="s">
        <v>154</v>
      </c>
      <c r="H23" s="11" t="s">
        <v>4</v>
      </c>
      <c r="I23" s="38" t="s">
        <v>116</v>
      </c>
      <c r="J23" s="11" t="s">
        <v>4</v>
      </c>
      <c r="K23" s="11">
        <v>50</v>
      </c>
      <c r="L23" s="11" t="s">
        <v>263</v>
      </c>
      <c r="M23" s="13" t="s">
        <v>26</v>
      </c>
      <c r="N23" s="19"/>
      <c r="O23" s="3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2:65" s="29" customFormat="1" ht="32.25" customHeight="1" x14ac:dyDescent="0.25">
      <c r="B24" s="6" t="s">
        <v>164</v>
      </c>
      <c r="C24" s="11" t="str">
        <f t="shared" si="0"/>
        <v>Mandatory</v>
      </c>
      <c r="D24" s="11" t="s">
        <v>11</v>
      </c>
      <c r="E24" s="47" t="s">
        <v>108</v>
      </c>
      <c r="F24" s="9" t="s">
        <v>13</v>
      </c>
      <c r="G24" s="10" t="s">
        <v>154</v>
      </c>
      <c r="H24" s="11" t="s">
        <v>7</v>
      </c>
      <c r="I24" s="38" t="s">
        <v>309</v>
      </c>
      <c r="J24" s="11" t="s">
        <v>7</v>
      </c>
      <c r="K24" s="11">
        <v>3</v>
      </c>
      <c r="L24" s="11" t="s">
        <v>77</v>
      </c>
      <c r="M24" s="13" t="s">
        <v>26</v>
      </c>
      <c r="N24" s="19"/>
      <c r="O24" s="3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row>
    <row r="25" spans="2:65" s="29" customFormat="1" ht="114.75" x14ac:dyDescent="0.25">
      <c r="B25" s="6" t="s">
        <v>165</v>
      </c>
      <c r="C25" s="11" t="s">
        <v>285</v>
      </c>
      <c r="D25" s="11" t="s">
        <v>11</v>
      </c>
      <c r="E25" s="47" t="s">
        <v>108</v>
      </c>
      <c r="F25" s="9" t="s">
        <v>134</v>
      </c>
      <c r="G25" s="10" t="s">
        <v>154</v>
      </c>
      <c r="H25" s="11" t="s">
        <v>7</v>
      </c>
      <c r="I25" s="12" t="s">
        <v>147</v>
      </c>
      <c r="J25" s="11" t="s">
        <v>7</v>
      </c>
      <c r="K25" s="11">
        <v>2</v>
      </c>
      <c r="L25" s="11">
        <v>2</v>
      </c>
      <c r="M25" s="13" t="s">
        <v>26</v>
      </c>
      <c r="N25" s="19"/>
      <c r="O25" s="3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row>
    <row r="26" spans="2:65" s="29" customFormat="1" ht="32.25" customHeight="1" x14ac:dyDescent="0.25">
      <c r="B26" s="6" t="s">
        <v>166</v>
      </c>
      <c r="C26" s="11" t="str">
        <f t="shared" si="0"/>
        <v>Mandatory</v>
      </c>
      <c r="D26" s="11" t="s">
        <v>10</v>
      </c>
      <c r="E26" s="47" t="s">
        <v>108</v>
      </c>
      <c r="F26" s="9" t="s">
        <v>135</v>
      </c>
      <c r="G26" s="10" t="s">
        <v>154</v>
      </c>
      <c r="H26" s="11" t="s">
        <v>7</v>
      </c>
      <c r="I26" s="38" t="s">
        <v>149</v>
      </c>
      <c r="J26" s="11" t="s">
        <v>7</v>
      </c>
      <c r="K26" s="11">
        <v>2</v>
      </c>
      <c r="L26" s="11">
        <v>2</v>
      </c>
      <c r="M26" s="13" t="s">
        <v>26</v>
      </c>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2:65" s="29" customFormat="1" ht="25.5" x14ac:dyDescent="0.25">
      <c r="B27" s="6" t="s">
        <v>167</v>
      </c>
      <c r="C27" s="11" t="str">
        <f t="shared" si="0"/>
        <v>Mandatory</v>
      </c>
      <c r="D27" s="11" t="s">
        <v>11</v>
      </c>
      <c r="E27" s="47" t="s">
        <v>108</v>
      </c>
      <c r="F27" s="9" t="s">
        <v>136</v>
      </c>
      <c r="G27" s="10" t="s">
        <v>154</v>
      </c>
      <c r="H27" s="11" t="s">
        <v>2</v>
      </c>
      <c r="I27" s="38" t="s">
        <v>264</v>
      </c>
      <c r="J27" s="11" t="s">
        <v>2</v>
      </c>
      <c r="K27" s="11">
        <v>100</v>
      </c>
      <c r="L27" s="11" t="s">
        <v>265</v>
      </c>
      <c r="M27" s="13" t="s">
        <v>26</v>
      </c>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2:65" s="29" customFormat="1" ht="25.5" x14ac:dyDescent="0.25">
      <c r="B28" s="6" t="s">
        <v>168</v>
      </c>
      <c r="C28" s="11" t="s">
        <v>285</v>
      </c>
      <c r="D28" s="11" t="s">
        <v>11</v>
      </c>
      <c r="E28" s="47" t="s">
        <v>108</v>
      </c>
      <c r="F28" s="9" t="s">
        <v>137</v>
      </c>
      <c r="G28" s="10" t="s">
        <v>154</v>
      </c>
      <c r="H28" s="11" t="s">
        <v>2</v>
      </c>
      <c r="I28" s="38" t="s">
        <v>266</v>
      </c>
      <c r="J28" s="11" t="s">
        <v>2</v>
      </c>
      <c r="K28" s="11">
        <v>100</v>
      </c>
      <c r="L28" s="11" t="s">
        <v>267</v>
      </c>
      <c r="M28" s="13" t="s">
        <v>26</v>
      </c>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row>
    <row r="29" spans="2:65" s="29" customFormat="1" ht="25.5" x14ac:dyDescent="0.25">
      <c r="B29" s="6" t="s">
        <v>169</v>
      </c>
      <c r="C29" s="11" t="str">
        <f t="shared" si="0"/>
        <v>Mandatory</v>
      </c>
      <c r="D29" s="11" t="s">
        <v>11</v>
      </c>
      <c r="E29" s="47" t="s">
        <v>108</v>
      </c>
      <c r="F29" s="9" t="s">
        <v>146</v>
      </c>
      <c r="G29" s="10" t="s">
        <v>154</v>
      </c>
      <c r="H29" s="11" t="s">
        <v>2</v>
      </c>
      <c r="I29" s="38" t="s">
        <v>268</v>
      </c>
      <c r="J29" s="11" t="s">
        <v>2</v>
      </c>
      <c r="K29" s="11">
        <v>100</v>
      </c>
      <c r="L29" s="11" t="s">
        <v>269</v>
      </c>
      <c r="M29" s="13" t="s">
        <v>26</v>
      </c>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row>
    <row r="30" spans="2:65" s="29" customFormat="1" ht="38.25" x14ac:dyDescent="0.25">
      <c r="B30" s="172" t="s">
        <v>170</v>
      </c>
      <c r="C30" s="173" t="str">
        <f t="shared" si="0"/>
        <v>Mandatory</v>
      </c>
      <c r="D30" s="173" t="s">
        <v>10</v>
      </c>
      <c r="E30" s="174" t="s">
        <v>108</v>
      </c>
      <c r="F30" s="9" t="s">
        <v>307</v>
      </c>
      <c r="G30" s="175" t="s">
        <v>154</v>
      </c>
      <c r="H30" s="173" t="s">
        <v>1</v>
      </c>
      <c r="I30" s="176" t="s">
        <v>308</v>
      </c>
      <c r="J30" s="173" t="s">
        <v>1</v>
      </c>
      <c r="K30" s="173">
        <v>10</v>
      </c>
      <c r="L30" s="177">
        <v>40179</v>
      </c>
      <c r="M30" s="178" t="s">
        <v>26</v>
      </c>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2:65" s="29" customFormat="1" ht="25.5" x14ac:dyDescent="0.25">
      <c r="B31" s="6" t="s">
        <v>171</v>
      </c>
      <c r="C31" s="11" t="str">
        <f t="shared" si="0"/>
        <v>Mandatory</v>
      </c>
      <c r="D31" s="11" t="s">
        <v>10</v>
      </c>
      <c r="E31" s="47" t="s">
        <v>108</v>
      </c>
      <c r="F31" s="9" t="s">
        <v>19</v>
      </c>
      <c r="G31" s="10" t="s">
        <v>154</v>
      </c>
      <c r="H31" s="11" t="s">
        <v>3</v>
      </c>
      <c r="I31" s="38" t="s">
        <v>270</v>
      </c>
      <c r="J31" s="11" t="s">
        <v>78</v>
      </c>
      <c r="K31" s="11">
        <v>10</v>
      </c>
      <c r="L31" s="11">
        <v>200000</v>
      </c>
      <c r="M31" s="13" t="s">
        <v>26</v>
      </c>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2:65" s="29" customFormat="1" ht="26.25" thickBot="1" x14ac:dyDescent="0.3">
      <c r="B32" s="41" t="s">
        <v>172</v>
      </c>
      <c r="C32" s="42" t="str">
        <f t="shared" si="0"/>
        <v>Mandatory</v>
      </c>
      <c r="D32" s="42" t="s">
        <v>10</v>
      </c>
      <c r="E32" s="56" t="s">
        <v>108</v>
      </c>
      <c r="F32" s="57" t="s">
        <v>138</v>
      </c>
      <c r="G32" s="58" t="s">
        <v>154</v>
      </c>
      <c r="H32" s="59" t="s">
        <v>3</v>
      </c>
      <c r="I32" s="60" t="s">
        <v>271</v>
      </c>
      <c r="J32" s="59" t="s">
        <v>78</v>
      </c>
      <c r="K32" s="59">
        <v>10</v>
      </c>
      <c r="L32" s="61" t="s">
        <v>272</v>
      </c>
      <c r="M32" s="62" t="s">
        <v>26</v>
      </c>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row>
    <row r="33" spans="2:65" s="29" customFormat="1" x14ac:dyDescent="0.25">
      <c r="B33" s="63" t="s">
        <v>173</v>
      </c>
      <c r="C33" s="64" t="str">
        <f t="shared" si="0"/>
        <v/>
      </c>
      <c r="D33" s="64"/>
      <c r="E33" s="65"/>
      <c r="F33" s="66" t="s">
        <v>16</v>
      </c>
      <c r="G33" s="67"/>
      <c r="H33" s="68"/>
      <c r="I33" s="69"/>
      <c r="J33" s="68"/>
      <c r="K33" s="68"/>
      <c r="L33" s="68"/>
      <c r="M33" s="70"/>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row>
    <row r="34" spans="2:65" s="29" customFormat="1" x14ac:dyDescent="0.25">
      <c r="B34" s="71" t="s">
        <v>174</v>
      </c>
      <c r="C34" s="72" t="str">
        <f t="shared" si="0"/>
        <v/>
      </c>
      <c r="D34" s="72"/>
      <c r="E34" s="73"/>
      <c r="F34" s="74" t="s">
        <v>16</v>
      </c>
      <c r="G34" s="75"/>
      <c r="H34" s="72"/>
      <c r="I34" s="76"/>
      <c r="J34" s="72"/>
      <c r="K34" s="72"/>
      <c r="L34" s="72"/>
      <c r="M34" s="73"/>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row>
    <row r="35" spans="2:65" s="29" customFormat="1" x14ac:dyDescent="0.25">
      <c r="B35" s="71" t="s">
        <v>175</v>
      </c>
      <c r="C35" s="72" t="str">
        <f t="shared" si="0"/>
        <v/>
      </c>
      <c r="D35" s="72"/>
      <c r="E35" s="73"/>
      <c r="F35" s="74" t="s">
        <v>16</v>
      </c>
      <c r="G35" s="75"/>
      <c r="H35" s="72"/>
      <c r="I35" s="76"/>
      <c r="J35" s="72"/>
      <c r="K35" s="72"/>
      <c r="L35" s="72"/>
      <c r="M35" s="73"/>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row>
    <row r="36" spans="2:65" s="29" customFormat="1" ht="15.75" thickBot="1" x14ac:dyDescent="0.3">
      <c r="B36" s="77" t="s">
        <v>176</v>
      </c>
      <c r="C36" s="78" t="str">
        <f t="shared" si="0"/>
        <v/>
      </c>
      <c r="D36" s="78"/>
      <c r="E36" s="79"/>
      <c r="F36" s="74" t="s">
        <v>16</v>
      </c>
      <c r="G36" s="80"/>
      <c r="H36" s="81"/>
      <c r="I36" s="82"/>
      <c r="J36" s="81"/>
      <c r="K36" s="81"/>
      <c r="L36" s="81"/>
      <c r="M36" s="83"/>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row>
    <row r="37" spans="2:65" s="29" customFormat="1" x14ac:dyDescent="0.25">
      <c r="B37" s="30" t="s">
        <v>177</v>
      </c>
      <c r="C37" s="84" t="str">
        <f t="shared" si="0"/>
        <v>Mandatory</v>
      </c>
      <c r="D37" s="84" t="s">
        <v>10</v>
      </c>
      <c r="E37" s="85" t="s">
        <v>106</v>
      </c>
      <c r="F37" s="86" t="s">
        <v>110</v>
      </c>
      <c r="G37" s="34" t="s">
        <v>117</v>
      </c>
      <c r="H37" s="31" t="s">
        <v>3</v>
      </c>
      <c r="I37" s="35" t="s">
        <v>129</v>
      </c>
      <c r="J37" s="31" t="s">
        <v>78</v>
      </c>
      <c r="K37" s="31">
        <v>10</v>
      </c>
      <c r="L37" s="31">
        <v>200000</v>
      </c>
      <c r="M37" s="32" t="s">
        <v>26</v>
      </c>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row>
    <row r="38" spans="2:65" s="29" customFormat="1" x14ac:dyDescent="0.25">
      <c r="B38" s="6" t="s">
        <v>178</v>
      </c>
      <c r="C38" s="7" t="str">
        <f t="shared" si="0"/>
        <v>Mandatory</v>
      </c>
      <c r="D38" s="7" t="s">
        <v>11</v>
      </c>
      <c r="E38" s="8" t="s">
        <v>107</v>
      </c>
      <c r="F38" s="9" t="s">
        <v>111</v>
      </c>
      <c r="G38" s="10" t="s">
        <v>117</v>
      </c>
      <c r="H38" s="11" t="s">
        <v>1</v>
      </c>
      <c r="I38" s="12" t="s">
        <v>131</v>
      </c>
      <c r="J38" s="11" t="s">
        <v>1</v>
      </c>
      <c r="K38" s="11">
        <v>10</v>
      </c>
      <c r="L38" s="55">
        <v>40179</v>
      </c>
      <c r="M38" s="13" t="s">
        <v>26</v>
      </c>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row>
    <row r="39" spans="2:65" s="29" customFormat="1" ht="25.5" x14ac:dyDescent="0.25">
      <c r="B39" s="6" t="s">
        <v>179</v>
      </c>
      <c r="C39" s="7" t="str">
        <f t="shared" si="0"/>
        <v>Mandatory</v>
      </c>
      <c r="D39" s="7" t="s">
        <v>11</v>
      </c>
      <c r="E39" s="8" t="s">
        <v>107</v>
      </c>
      <c r="F39" s="9" t="s">
        <v>123</v>
      </c>
      <c r="G39" s="10" t="s">
        <v>117</v>
      </c>
      <c r="H39" s="11" t="s">
        <v>3</v>
      </c>
      <c r="I39" s="12" t="s">
        <v>81</v>
      </c>
      <c r="J39" s="11" t="s">
        <v>78</v>
      </c>
      <c r="K39" s="11">
        <v>10</v>
      </c>
      <c r="L39" s="11">
        <v>200000</v>
      </c>
      <c r="M39" s="13" t="s">
        <v>26</v>
      </c>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row>
    <row r="40" spans="2:65" s="29" customFormat="1" ht="51" x14ac:dyDescent="0.25">
      <c r="B40" s="6" t="s">
        <v>180</v>
      </c>
      <c r="C40" s="7" t="str">
        <f t="shared" si="0"/>
        <v>Mandatory</v>
      </c>
      <c r="D40" s="7" t="s">
        <v>11</v>
      </c>
      <c r="E40" s="8" t="s">
        <v>107</v>
      </c>
      <c r="F40" s="9" t="s">
        <v>124</v>
      </c>
      <c r="G40" s="10" t="s">
        <v>117</v>
      </c>
      <c r="H40" s="11" t="s">
        <v>7</v>
      </c>
      <c r="I40" s="12" t="s">
        <v>68</v>
      </c>
      <c r="J40" s="11" t="s">
        <v>7</v>
      </c>
      <c r="K40" s="11">
        <v>2</v>
      </c>
      <c r="L40" s="11">
        <v>1</v>
      </c>
      <c r="M40" s="13" t="s">
        <v>26</v>
      </c>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row>
    <row r="41" spans="2:65" s="29" customFormat="1" ht="38.25" x14ac:dyDescent="0.25">
      <c r="B41" s="6" t="s">
        <v>181</v>
      </c>
      <c r="C41" s="7" t="str">
        <f t="shared" si="0"/>
        <v>Mandatory</v>
      </c>
      <c r="D41" s="7" t="s">
        <v>11</v>
      </c>
      <c r="E41" s="8" t="s">
        <v>107</v>
      </c>
      <c r="F41" s="9" t="s">
        <v>125</v>
      </c>
      <c r="G41" s="10" t="s">
        <v>117</v>
      </c>
      <c r="H41" s="11" t="s">
        <v>7</v>
      </c>
      <c r="I41" s="12" t="s">
        <v>118</v>
      </c>
      <c r="J41" s="11" t="s">
        <v>2</v>
      </c>
      <c r="K41" s="11">
        <v>50</v>
      </c>
      <c r="L41" s="11">
        <v>1</v>
      </c>
      <c r="M41" s="13" t="s">
        <v>26</v>
      </c>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row>
    <row r="42" spans="2:65" s="29" customFormat="1" x14ac:dyDescent="0.25">
      <c r="B42" s="6" t="s">
        <v>182</v>
      </c>
      <c r="C42" s="7" t="str">
        <f t="shared" si="0"/>
        <v>Mandatory</v>
      </c>
      <c r="D42" s="7" t="s">
        <v>11</v>
      </c>
      <c r="E42" s="8" t="s">
        <v>107</v>
      </c>
      <c r="F42" s="9" t="s">
        <v>31</v>
      </c>
      <c r="G42" s="10" t="s">
        <v>117</v>
      </c>
      <c r="H42" s="11" t="s">
        <v>1</v>
      </c>
      <c r="I42" s="12" t="s">
        <v>80</v>
      </c>
      <c r="J42" s="11" t="s">
        <v>1</v>
      </c>
      <c r="K42" s="11">
        <v>10</v>
      </c>
      <c r="L42" s="55">
        <v>40179</v>
      </c>
      <c r="M42" s="13" t="s">
        <v>26</v>
      </c>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row>
    <row r="43" spans="2:65" s="29" customFormat="1" ht="51" x14ac:dyDescent="0.25">
      <c r="B43" s="6" t="s">
        <v>183</v>
      </c>
      <c r="C43" s="7" t="str">
        <f t="shared" si="0"/>
        <v>Mandatory</v>
      </c>
      <c r="D43" s="7" t="s">
        <v>11</v>
      </c>
      <c r="E43" s="8" t="s">
        <v>107</v>
      </c>
      <c r="F43" s="9" t="s">
        <v>143</v>
      </c>
      <c r="G43" s="10" t="s">
        <v>117</v>
      </c>
      <c r="H43" s="11" t="s">
        <v>7</v>
      </c>
      <c r="I43" s="12" t="s">
        <v>150</v>
      </c>
      <c r="J43" s="11" t="s">
        <v>7</v>
      </c>
      <c r="K43" s="11">
        <v>2</v>
      </c>
      <c r="L43" s="11">
        <v>1</v>
      </c>
      <c r="M43" s="13" t="s">
        <v>26</v>
      </c>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row>
    <row r="44" spans="2:65" s="29" customFormat="1" x14ac:dyDescent="0.25">
      <c r="B44" s="6" t="s">
        <v>184</v>
      </c>
      <c r="C44" s="7" t="str">
        <f t="shared" si="0"/>
        <v>Mandatory</v>
      </c>
      <c r="D44" s="7" t="s">
        <v>10</v>
      </c>
      <c r="E44" s="8" t="s">
        <v>107</v>
      </c>
      <c r="F44" s="9" t="s">
        <v>112</v>
      </c>
      <c r="G44" s="10" t="s">
        <v>117</v>
      </c>
      <c r="H44" s="11" t="s">
        <v>3</v>
      </c>
      <c r="I44" s="12" t="s">
        <v>70</v>
      </c>
      <c r="J44" s="11" t="s">
        <v>78</v>
      </c>
      <c r="K44" s="11">
        <v>10</v>
      </c>
      <c r="L44" s="11">
        <v>200000</v>
      </c>
      <c r="M44" s="13" t="s">
        <v>26</v>
      </c>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row>
    <row r="45" spans="2:65" s="29" customFormat="1" x14ac:dyDescent="0.25">
      <c r="B45" s="6" t="s">
        <v>185</v>
      </c>
      <c r="C45" s="7" t="str">
        <f t="shared" si="0"/>
        <v>Mandatory</v>
      </c>
      <c r="D45" s="7" t="s">
        <v>10</v>
      </c>
      <c r="E45" s="8" t="s">
        <v>107</v>
      </c>
      <c r="F45" s="9" t="s">
        <v>113</v>
      </c>
      <c r="G45" s="10" t="s">
        <v>117</v>
      </c>
      <c r="H45" s="11" t="s">
        <v>3</v>
      </c>
      <c r="I45" s="12" t="s">
        <v>96</v>
      </c>
      <c r="J45" s="11" t="s">
        <v>78</v>
      </c>
      <c r="K45" s="11">
        <v>10</v>
      </c>
      <c r="L45" s="11">
        <v>200000</v>
      </c>
      <c r="M45" s="13" t="s">
        <v>26</v>
      </c>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row>
    <row r="46" spans="2:65" s="29" customFormat="1" x14ac:dyDescent="0.25">
      <c r="B46" s="6" t="s">
        <v>186</v>
      </c>
      <c r="C46" s="7" t="str">
        <f t="shared" si="0"/>
        <v>Mandatory</v>
      </c>
      <c r="D46" s="7" t="s">
        <v>10</v>
      </c>
      <c r="E46" s="8" t="s">
        <v>107</v>
      </c>
      <c r="F46" s="9" t="s">
        <v>32</v>
      </c>
      <c r="G46" s="10" t="s">
        <v>117</v>
      </c>
      <c r="H46" s="11" t="s">
        <v>3</v>
      </c>
      <c r="I46" s="12" t="s">
        <v>71</v>
      </c>
      <c r="J46" s="11" t="s">
        <v>78</v>
      </c>
      <c r="K46" s="11">
        <v>10</v>
      </c>
      <c r="L46" s="11">
        <v>200000</v>
      </c>
      <c r="M46" s="13" t="s">
        <v>26</v>
      </c>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row>
    <row r="47" spans="2:65" s="29" customFormat="1" ht="76.5" x14ac:dyDescent="0.25">
      <c r="B47" s="6" t="s">
        <v>187</v>
      </c>
      <c r="C47" s="7" t="str">
        <f t="shared" si="0"/>
        <v>Mandatory</v>
      </c>
      <c r="D47" s="7" t="s">
        <v>11</v>
      </c>
      <c r="E47" s="8" t="s">
        <v>107</v>
      </c>
      <c r="F47" s="9" t="s">
        <v>0</v>
      </c>
      <c r="G47" s="10" t="s">
        <v>117</v>
      </c>
      <c r="H47" s="11" t="s">
        <v>7</v>
      </c>
      <c r="I47" s="12" t="s">
        <v>130</v>
      </c>
      <c r="J47" s="11" t="s">
        <v>7</v>
      </c>
      <c r="K47" s="11">
        <v>2</v>
      </c>
      <c r="L47" s="11">
        <v>1</v>
      </c>
      <c r="M47" s="13" t="s">
        <v>26</v>
      </c>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row>
    <row r="48" spans="2:65" s="29" customFormat="1" ht="25.5" x14ac:dyDescent="0.25">
      <c r="B48" s="6" t="s">
        <v>188</v>
      </c>
      <c r="C48" s="7" t="str">
        <f t="shared" si="0"/>
        <v>Mandatory</v>
      </c>
      <c r="D48" s="7" t="s">
        <v>11</v>
      </c>
      <c r="E48" s="8" t="s">
        <v>121</v>
      </c>
      <c r="F48" s="9" t="s">
        <v>33</v>
      </c>
      <c r="G48" s="10" t="s">
        <v>117</v>
      </c>
      <c r="H48" s="11" t="s">
        <v>7</v>
      </c>
      <c r="I48" s="12" t="s">
        <v>43</v>
      </c>
      <c r="J48" s="11" t="s">
        <v>7</v>
      </c>
      <c r="K48" s="11">
        <v>2</v>
      </c>
      <c r="L48" s="11">
        <v>1</v>
      </c>
      <c r="M48" s="13" t="s">
        <v>26</v>
      </c>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row>
    <row r="49" spans="2:65" s="29" customFormat="1" ht="38.25" x14ac:dyDescent="0.25">
      <c r="B49" s="6" t="s">
        <v>189</v>
      </c>
      <c r="C49" s="7" t="str">
        <f t="shared" si="0"/>
        <v>Mandatory</v>
      </c>
      <c r="D49" s="7" t="s">
        <v>11</v>
      </c>
      <c r="E49" s="8" t="s">
        <v>121</v>
      </c>
      <c r="F49" s="9" t="s">
        <v>44</v>
      </c>
      <c r="G49" s="10" t="s">
        <v>117</v>
      </c>
      <c r="H49" s="11" t="s">
        <v>7</v>
      </c>
      <c r="I49" s="12" t="s">
        <v>97</v>
      </c>
      <c r="J49" s="11" t="s">
        <v>7</v>
      </c>
      <c r="K49" s="11">
        <v>2</v>
      </c>
      <c r="L49" s="11">
        <v>1</v>
      </c>
      <c r="M49" s="13" t="s">
        <v>26</v>
      </c>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row>
    <row r="50" spans="2:65" s="29" customFormat="1" x14ac:dyDescent="0.25">
      <c r="B50" s="6" t="s">
        <v>190</v>
      </c>
      <c r="C50" s="7" t="str">
        <f t="shared" si="0"/>
        <v>Mandatory</v>
      </c>
      <c r="D50" s="7" t="s">
        <v>11</v>
      </c>
      <c r="E50" s="8" t="s">
        <v>121</v>
      </c>
      <c r="F50" s="9" t="s">
        <v>140</v>
      </c>
      <c r="G50" s="10" t="s">
        <v>117</v>
      </c>
      <c r="H50" s="11" t="s">
        <v>3</v>
      </c>
      <c r="I50" s="12" t="s">
        <v>273</v>
      </c>
      <c r="J50" s="11" t="s">
        <v>78</v>
      </c>
      <c r="K50" s="11">
        <v>10</v>
      </c>
      <c r="L50" s="11">
        <v>25</v>
      </c>
      <c r="M50" s="13" t="s">
        <v>26</v>
      </c>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row>
    <row r="51" spans="2:65" s="29" customFormat="1" ht="25.5" x14ac:dyDescent="0.25">
      <c r="B51" s="6" t="s">
        <v>191</v>
      </c>
      <c r="C51" s="7" t="s">
        <v>285</v>
      </c>
      <c r="D51" s="7" t="s">
        <v>10</v>
      </c>
      <c r="E51" s="8" t="s">
        <v>108</v>
      </c>
      <c r="F51" s="9" t="s">
        <v>290</v>
      </c>
      <c r="G51" s="10" t="s">
        <v>289</v>
      </c>
      <c r="H51" s="11" t="s">
        <v>4</v>
      </c>
      <c r="I51" s="12" t="s">
        <v>291</v>
      </c>
      <c r="J51" s="11" t="s">
        <v>4</v>
      </c>
      <c r="K51" s="11" t="s">
        <v>24</v>
      </c>
      <c r="L51" s="11" t="s">
        <v>302</v>
      </c>
      <c r="M51" s="13" t="s">
        <v>26</v>
      </c>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row>
    <row r="52" spans="2:65" s="29" customFormat="1" ht="25.5" x14ac:dyDescent="0.25">
      <c r="B52" s="6" t="s">
        <v>192</v>
      </c>
      <c r="C52" s="7" t="s">
        <v>285</v>
      </c>
      <c r="D52" s="7" t="s">
        <v>10</v>
      </c>
      <c r="E52" s="8" t="s">
        <v>108</v>
      </c>
      <c r="F52" s="9" t="s">
        <v>292</v>
      </c>
      <c r="G52" s="10" t="s">
        <v>289</v>
      </c>
      <c r="H52" s="11" t="s">
        <v>4</v>
      </c>
      <c r="I52" s="12" t="s">
        <v>293</v>
      </c>
      <c r="J52" s="11" t="s">
        <v>4</v>
      </c>
      <c r="K52" s="11" t="s">
        <v>24</v>
      </c>
      <c r="L52" s="11" t="s">
        <v>301</v>
      </c>
      <c r="M52" s="13" t="s">
        <v>26</v>
      </c>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row>
    <row r="53" spans="2:65" s="29" customFormat="1" ht="25.5" x14ac:dyDescent="0.25">
      <c r="B53" s="6" t="s">
        <v>193</v>
      </c>
      <c r="C53" s="7" t="s">
        <v>285</v>
      </c>
      <c r="D53" s="7" t="s">
        <v>10</v>
      </c>
      <c r="E53" s="8" t="s">
        <v>108</v>
      </c>
      <c r="F53" s="9" t="s">
        <v>294</v>
      </c>
      <c r="G53" s="10" t="s">
        <v>289</v>
      </c>
      <c r="H53" s="11" t="s">
        <v>4</v>
      </c>
      <c r="I53" s="12" t="s">
        <v>295</v>
      </c>
      <c r="J53" s="11" t="s">
        <v>4</v>
      </c>
      <c r="K53" s="11" t="s">
        <v>24</v>
      </c>
      <c r="L53" s="11" t="s">
        <v>302</v>
      </c>
      <c r="M53" s="13" t="s">
        <v>26</v>
      </c>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row>
    <row r="54" spans="2:65" s="29" customFormat="1" ht="38.25" x14ac:dyDescent="0.25">
      <c r="B54" s="6" t="s">
        <v>194</v>
      </c>
      <c r="C54" s="7" t="s">
        <v>285</v>
      </c>
      <c r="D54" s="7" t="s">
        <v>10</v>
      </c>
      <c r="E54" s="8" t="s">
        <v>108</v>
      </c>
      <c r="F54" s="9" t="s">
        <v>296</v>
      </c>
      <c r="G54" s="10" t="s">
        <v>289</v>
      </c>
      <c r="H54" s="11" t="s">
        <v>4</v>
      </c>
      <c r="I54" s="12" t="s">
        <v>297</v>
      </c>
      <c r="J54" s="11" t="s">
        <v>4</v>
      </c>
      <c r="K54" s="11" t="s">
        <v>24</v>
      </c>
      <c r="L54" s="11" t="s">
        <v>302</v>
      </c>
      <c r="M54" s="13" t="s">
        <v>26</v>
      </c>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row>
    <row r="55" spans="2:65" s="29" customFormat="1" x14ac:dyDescent="0.25">
      <c r="B55" s="6" t="s">
        <v>195</v>
      </c>
      <c r="C55" s="7" t="s">
        <v>285</v>
      </c>
      <c r="D55" s="7" t="s">
        <v>10</v>
      </c>
      <c r="E55" s="8" t="s">
        <v>108</v>
      </c>
      <c r="F55" s="9" t="s">
        <v>298</v>
      </c>
      <c r="G55" s="10" t="s">
        <v>289</v>
      </c>
      <c r="H55" s="11" t="s">
        <v>4</v>
      </c>
      <c r="I55" s="12" t="s">
        <v>299</v>
      </c>
      <c r="J55" s="11" t="s">
        <v>4</v>
      </c>
      <c r="K55" s="11" t="s">
        <v>24</v>
      </c>
      <c r="L55" s="11" t="s">
        <v>303</v>
      </c>
      <c r="M55" s="13" t="s">
        <v>26</v>
      </c>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row>
    <row r="56" spans="2:65" s="29" customFormat="1" ht="25.5" x14ac:dyDescent="0.25">
      <c r="B56" s="6" t="s">
        <v>196</v>
      </c>
      <c r="C56" s="7" t="str">
        <f t="shared" si="0"/>
        <v>Mandatory</v>
      </c>
      <c r="D56" s="7" t="s">
        <v>10</v>
      </c>
      <c r="E56" s="87" t="s">
        <v>108</v>
      </c>
      <c r="F56" s="9" t="s">
        <v>86</v>
      </c>
      <c r="G56" s="10" t="s">
        <v>38</v>
      </c>
      <c r="H56" s="11" t="s">
        <v>4</v>
      </c>
      <c r="I56" s="12" t="s">
        <v>88</v>
      </c>
      <c r="J56" s="11" t="s">
        <v>4</v>
      </c>
      <c r="K56" s="11">
        <v>10</v>
      </c>
      <c r="L56" s="11" t="s">
        <v>79</v>
      </c>
      <c r="M56" s="13" t="s">
        <v>26</v>
      </c>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row>
    <row r="57" spans="2:65" s="29" customFormat="1" ht="25.5" x14ac:dyDescent="0.25">
      <c r="B57" s="48" t="s">
        <v>197</v>
      </c>
      <c r="C57" s="88" t="str">
        <f t="shared" si="0"/>
        <v>Mandatory</v>
      </c>
      <c r="D57" s="88" t="s">
        <v>10</v>
      </c>
      <c r="E57" s="89" t="s">
        <v>108</v>
      </c>
      <c r="F57" s="9" t="s">
        <v>87</v>
      </c>
      <c r="G57" s="10" t="s">
        <v>38</v>
      </c>
      <c r="H57" s="11" t="s">
        <v>4</v>
      </c>
      <c r="I57" s="12" t="s">
        <v>89</v>
      </c>
      <c r="J57" s="11" t="s">
        <v>4</v>
      </c>
      <c r="K57" s="11">
        <v>10</v>
      </c>
      <c r="L57" s="11" t="s">
        <v>79</v>
      </c>
      <c r="M57" s="13" t="s">
        <v>26</v>
      </c>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row>
    <row r="58" spans="2:65" s="91" customFormat="1" ht="25.5" x14ac:dyDescent="0.25">
      <c r="B58" s="6" t="s">
        <v>198</v>
      </c>
      <c r="C58" s="7" t="str">
        <f t="shared" si="0"/>
        <v>Mandatory</v>
      </c>
      <c r="D58" s="7" t="s">
        <v>10</v>
      </c>
      <c r="E58" s="87" t="s">
        <v>121</v>
      </c>
      <c r="F58" s="9" t="s">
        <v>82</v>
      </c>
      <c r="G58" s="10" t="s">
        <v>38</v>
      </c>
      <c r="H58" s="11" t="s">
        <v>3</v>
      </c>
      <c r="I58" s="12" t="s">
        <v>84</v>
      </c>
      <c r="J58" s="11" t="s">
        <v>78</v>
      </c>
      <c r="K58" s="11">
        <v>5</v>
      </c>
      <c r="L58" s="90">
        <v>5.1999999999999998E-2</v>
      </c>
      <c r="M58" s="13" t="s">
        <v>26</v>
      </c>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row>
    <row r="59" spans="2:65" s="91" customFormat="1" ht="25.5" x14ac:dyDescent="0.25">
      <c r="B59" s="41" t="s">
        <v>199</v>
      </c>
      <c r="C59" s="92" t="str">
        <f t="shared" si="0"/>
        <v>Mandatory</v>
      </c>
      <c r="D59" s="92" t="s">
        <v>10</v>
      </c>
      <c r="E59" s="93" t="s">
        <v>108</v>
      </c>
      <c r="F59" s="9" t="s">
        <v>83</v>
      </c>
      <c r="G59" s="10" t="s">
        <v>38</v>
      </c>
      <c r="H59" s="11" t="s">
        <v>3</v>
      </c>
      <c r="I59" s="12" t="s">
        <v>85</v>
      </c>
      <c r="J59" s="11" t="s">
        <v>78</v>
      </c>
      <c r="K59" s="11">
        <v>5</v>
      </c>
      <c r="L59" s="90">
        <v>2.5000000000000001E-2</v>
      </c>
      <c r="M59" s="13" t="s">
        <v>26</v>
      </c>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row>
    <row r="60" spans="2:65" s="29" customFormat="1" ht="30.75" customHeight="1" x14ac:dyDescent="0.25">
      <c r="B60" s="6" t="s">
        <v>200</v>
      </c>
      <c r="C60" s="7" t="str">
        <f t="shared" si="0"/>
        <v>Mandatory</v>
      </c>
      <c r="D60" s="7" t="s">
        <v>10</v>
      </c>
      <c r="E60" s="87" t="s">
        <v>108</v>
      </c>
      <c r="F60" s="9" t="s">
        <v>67</v>
      </c>
      <c r="G60" s="10" t="s">
        <v>38</v>
      </c>
      <c r="H60" s="11" t="s">
        <v>1</v>
      </c>
      <c r="I60" s="12" t="s">
        <v>45</v>
      </c>
      <c r="J60" s="11" t="s">
        <v>1</v>
      </c>
      <c r="K60" s="11">
        <v>10</v>
      </c>
      <c r="L60" s="55">
        <v>40179</v>
      </c>
      <c r="M60" s="13" t="s">
        <v>26</v>
      </c>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row>
    <row r="61" spans="2:65" s="29" customFormat="1" ht="30.75" customHeight="1" x14ac:dyDescent="0.25">
      <c r="B61" s="6" t="s">
        <v>201</v>
      </c>
      <c r="C61" s="7" t="str">
        <f t="shared" si="0"/>
        <v>Mandatory</v>
      </c>
      <c r="D61" s="7" t="s">
        <v>10</v>
      </c>
      <c r="E61" s="93" t="s">
        <v>107</v>
      </c>
      <c r="F61" s="9" t="s">
        <v>283</v>
      </c>
      <c r="G61" s="10" t="s">
        <v>38</v>
      </c>
      <c r="H61" s="11" t="s">
        <v>4</v>
      </c>
      <c r="I61" s="12" t="s">
        <v>304</v>
      </c>
      <c r="J61" s="11" t="s">
        <v>4</v>
      </c>
      <c r="K61" s="11">
        <v>10</v>
      </c>
      <c r="L61" s="11" t="s">
        <v>79</v>
      </c>
      <c r="M61" s="13" t="s">
        <v>26</v>
      </c>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row>
    <row r="62" spans="2:65" s="97" customFormat="1" ht="15.75" thickBot="1" x14ac:dyDescent="0.3">
      <c r="B62" s="41" t="s">
        <v>202</v>
      </c>
      <c r="C62" s="92" t="str">
        <f t="shared" si="0"/>
        <v>Mandatory</v>
      </c>
      <c r="D62" s="92" t="s">
        <v>10</v>
      </c>
      <c r="E62" s="93" t="s">
        <v>108</v>
      </c>
      <c r="F62" s="44" t="s">
        <v>151</v>
      </c>
      <c r="G62" s="58" t="s">
        <v>38</v>
      </c>
      <c r="H62" s="59" t="s">
        <v>3</v>
      </c>
      <c r="I62" s="94" t="s">
        <v>305</v>
      </c>
      <c r="J62" s="59" t="s">
        <v>78</v>
      </c>
      <c r="K62" s="59">
        <v>10</v>
      </c>
      <c r="L62" s="95">
        <v>5.1999999999999998E-2</v>
      </c>
      <c r="M62" s="62" t="s">
        <v>26</v>
      </c>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row>
    <row r="63" spans="2:65" s="97" customFormat="1" x14ac:dyDescent="0.25">
      <c r="B63" s="63" t="s">
        <v>203</v>
      </c>
      <c r="C63" s="98" t="str">
        <f t="shared" si="0"/>
        <v/>
      </c>
      <c r="D63" s="98"/>
      <c r="E63" s="99"/>
      <c r="F63" s="100" t="s">
        <v>16</v>
      </c>
      <c r="G63" s="101"/>
      <c r="H63" s="68"/>
      <c r="I63" s="69"/>
      <c r="J63" s="68"/>
      <c r="K63" s="68"/>
      <c r="L63" s="102"/>
      <c r="M63" s="70"/>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row>
    <row r="64" spans="2:65" s="97" customFormat="1" x14ac:dyDescent="0.25">
      <c r="B64" s="71" t="s">
        <v>204</v>
      </c>
      <c r="C64" s="72" t="str">
        <f t="shared" si="0"/>
        <v/>
      </c>
      <c r="D64" s="72"/>
      <c r="E64" s="103"/>
      <c r="F64" s="74" t="s">
        <v>16</v>
      </c>
      <c r="G64" s="104"/>
      <c r="H64" s="72"/>
      <c r="I64" s="76"/>
      <c r="J64" s="72"/>
      <c r="K64" s="72"/>
      <c r="L64" s="103"/>
      <c r="M64" s="73"/>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row>
    <row r="65" spans="2:65" s="97" customFormat="1" x14ac:dyDescent="0.25">
      <c r="B65" s="71" t="s">
        <v>205</v>
      </c>
      <c r="C65" s="72" t="str">
        <f t="shared" si="0"/>
        <v/>
      </c>
      <c r="D65" s="72"/>
      <c r="E65" s="103"/>
      <c r="F65" s="74" t="s">
        <v>16</v>
      </c>
      <c r="G65" s="104"/>
      <c r="H65" s="72"/>
      <c r="I65" s="76"/>
      <c r="J65" s="72"/>
      <c r="K65" s="72"/>
      <c r="L65" s="103"/>
      <c r="M65" s="73"/>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row>
    <row r="66" spans="2:65" s="97" customFormat="1" ht="15.75" thickBot="1" x14ac:dyDescent="0.3">
      <c r="B66" s="77" t="s">
        <v>206</v>
      </c>
      <c r="C66" s="78" t="str">
        <f t="shared" si="0"/>
        <v/>
      </c>
      <c r="D66" s="78"/>
      <c r="E66" s="105"/>
      <c r="F66" s="106" t="s">
        <v>16</v>
      </c>
      <c r="G66" s="107"/>
      <c r="H66" s="78"/>
      <c r="I66" s="108"/>
      <c r="J66" s="78"/>
      <c r="K66" s="78"/>
      <c r="L66" s="105"/>
      <c r="M66" s="79"/>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row>
    <row r="67" spans="2:65" s="29" customFormat="1" ht="165.75" x14ac:dyDescent="0.25">
      <c r="B67" s="48" t="s">
        <v>207</v>
      </c>
      <c r="C67" s="88" t="str">
        <f t="shared" si="0"/>
        <v>Mandatory</v>
      </c>
      <c r="D67" s="88" t="s">
        <v>11</v>
      </c>
      <c r="E67" s="89" t="s">
        <v>106</v>
      </c>
      <c r="F67" s="109" t="s">
        <v>15</v>
      </c>
      <c r="G67" s="34" t="s">
        <v>39</v>
      </c>
      <c r="H67" s="31" t="s">
        <v>7</v>
      </c>
      <c r="I67" s="110" t="s">
        <v>46</v>
      </c>
      <c r="J67" s="31" t="s">
        <v>7</v>
      </c>
      <c r="K67" s="31">
        <v>2</v>
      </c>
      <c r="L67" s="31">
        <v>1</v>
      </c>
      <c r="M67" s="32" t="s">
        <v>26</v>
      </c>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row>
    <row r="68" spans="2:65" s="29" customFormat="1" ht="204" x14ac:dyDescent="0.25">
      <c r="B68" s="6" t="s">
        <v>208</v>
      </c>
      <c r="C68" s="7" t="str">
        <f t="shared" si="0"/>
        <v>Mandatory</v>
      </c>
      <c r="D68" s="7" t="s">
        <v>11</v>
      </c>
      <c r="E68" s="87" t="s">
        <v>106</v>
      </c>
      <c r="F68" s="111" t="s">
        <v>34</v>
      </c>
      <c r="G68" s="10" t="s">
        <v>39</v>
      </c>
      <c r="H68" s="11" t="s">
        <v>7</v>
      </c>
      <c r="I68" s="12" t="s">
        <v>69</v>
      </c>
      <c r="J68" s="11" t="s">
        <v>7</v>
      </c>
      <c r="K68" s="11">
        <v>2</v>
      </c>
      <c r="L68" s="11">
        <v>4</v>
      </c>
      <c r="M68" s="13" t="s">
        <v>26</v>
      </c>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2:65" s="29" customFormat="1" x14ac:dyDescent="0.25">
      <c r="B69" s="6" t="s">
        <v>209</v>
      </c>
      <c r="C69" s="7" t="str">
        <f t="shared" si="0"/>
        <v>Mandatory</v>
      </c>
      <c r="D69" s="7" t="s">
        <v>10</v>
      </c>
      <c r="E69" s="87" t="s">
        <v>106</v>
      </c>
      <c r="F69" s="111" t="s">
        <v>14</v>
      </c>
      <c r="G69" s="10" t="s">
        <v>39</v>
      </c>
      <c r="H69" s="11" t="s">
        <v>3</v>
      </c>
      <c r="I69" s="12" t="s">
        <v>48</v>
      </c>
      <c r="J69" s="11" t="s">
        <v>78</v>
      </c>
      <c r="K69" s="11">
        <v>5</v>
      </c>
      <c r="L69" s="112">
        <v>2.53E-2</v>
      </c>
      <c r="M69" s="13" t="s">
        <v>26</v>
      </c>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row>
    <row r="70" spans="2:65" s="29" customFormat="1" ht="25.5" x14ac:dyDescent="0.25">
      <c r="B70" s="6" t="s">
        <v>210</v>
      </c>
      <c r="C70" s="7" t="str">
        <f t="shared" si="0"/>
        <v>Mandatory</v>
      </c>
      <c r="D70" s="7" t="s">
        <v>11</v>
      </c>
      <c r="E70" s="87" t="s">
        <v>106</v>
      </c>
      <c r="F70" s="111" t="s">
        <v>47</v>
      </c>
      <c r="G70" s="10" t="s">
        <v>39</v>
      </c>
      <c r="H70" s="11" t="s">
        <v>3</v>
      </c>
      <c r="I70" s="12" t="s">
        <v>103</v>
      </c>
      <c r="J70" s="11" t="s">
        <v>78</v>
      </c>
      <c r="K70" s="11">
        <v>5</v>
      </c>
      <c r="L70" s="40">
        <v>1.2500000000000001E-2</v>
      </c>
      <c r="M70" s="13" t="s">
        <v>26</v>
      </c>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row>
    <row r="71" spans="2:65" s="29" customFormat="1" x14ac:dyDescent="0.25">
      <c r="B71" s="6" t="s">
        <v>211</v>
      </c>
      <c r="C71" s="7" t="str">
        <f t="shared" si="0"/>
        <v>Mandatory</v>
      </c>
      <c r="D71" s="7" t="s">
        <v>11</v>
      </c>
      <c r="E71" s="87" t="s">
        <v>106</v>
      </c>
      <c r="F71" s="111" t="s">
        <v>49</v>
      </c>
      <c r="G71" s="10" t="s">
        <v>39</v>
      </c>
      <c r="H71" s="11" t="s">
        <v>3</v>
      </c>
      <c r="I71" s="12" t="s">
        <v>50</v>
      </c>
      <c r="J71" s="11" t="s">
        <v>78</v>
      </c>
      <c r="K71" s="11">
        <v>5</v>
      </c>
      <c r="L71" s="40">
        <v>1.2500000000000001E-2</v>
      </c>
      <c r="M71" s="13" t="s">
        <v>26</v>
      </c>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row>
    <row r="72" spans="2:65" s="29" customFormat="1" ht="25.5" x14ac:dyDescent="0.25">
      <c r="B72" s="6" t="s">
        <v>212</v>
      </c>
      <c r="C72" s="7" t="s">
        <v>285</v>
      </c>
      <c r="D72" s="7" t="s">
        <v>11</v>
      </c>
      <c r="E72" s="87" t="s">
        <v>106</v>
      </c>
      <c r="F72" s="111" t="s">
        <v>51</v>
      </c>
      <c r="G72" s="10" t="s">
        <v>39</v>
      </c>
      <c r="H72" s="11" t="s">
        <v>1</v>
      </c>
      <c r="I72" s="12" t="s">
        <v>52</v>
      </c>
      <c r="J72" s="11" t="s">
        <v>1</v>
      </c>
      <c r="K72" s="11">
        <v>10</v>
      </c>
      <c r="L72" s="55">
        <v>40179</v>
      </c>
      <c r="M72" s="13" t="s">
        <v>26</v>
      </c>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row>
    <row r="73" spans="2:65" s="29" customFormat="1" x14ac:dyDescent="0.25">
      <c r="B73" s="6" t="s">
        <v>213</v>
      </c>
      <c r="C73" s="7" t="s">
        <v>285</v>
      </c>
      <c r="D73" s="7" t="s">
        <v>11</v>
      </c>
      <c r="E73" s="87" t="s">
        <v>106</v>
      </c>
      <c r="F73" s="111" t="s">
        <v>53</v>
      </c>
      <c r="G73" s="10" t="s">
        <v>39</v>
      </c>
      <c r="H73" s="11" t="s">
        <v>3</v>
      </c>
      <c r="I73" s="12" t="s">
        <v>54</v>
      </c>
      <c r="J73" s="11" t="s">
        <v>78</v>
      </c>
      <c r="K73" s="11">
        <v>5</v>
      </c>
      <c r="L73" s="40">
        <v>1.2500000000000001E-2</v>
      </c>
      <c r="M73" s="13" t="s">
        <v>26</v>
      </c>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row>
    <row r="74" spans="2:65" s="29" customFormat="1" x14ac:dyDescent="0.25">
      <c r="B74" s="6" t="s">
        <v>214</v>
      </c>
      <c r="C74" s="7" t="s">
        <v>285</v>
      </c>
      <c r="D74" s="7" t="s">
        <v>11</v>
      </c>
      <c r="E74" s="87" t="s">
        <v>106</v>
      </c>
      <c r="F74" s="111" t="s">
        <v>55</v>
      </c>
      <c r="G74" s="10" t="s">
        <v>39</v>
      </c>
      <c r="H74" s="11" t="s">
        <v>1</v>
      </c>
      <c r="I74" s="12" t="s">
        <v>56</v>
      </c>
      <c r="J74" s="11" t="s">
        <v>1</v>
      </c>
      <c r="K74" s="11">
        <v>10</v>
      </c>
      <c r="L74" s="55">
        <v>40179</v>
      </c>
      <c r="M74" s="13" t="s">
        <v>26</v>
      </c>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row>
    <row r="75" spans="2:65" s="29" customFormat="1" x14ac:dyDescent="0.25">
      <c r="B75" s="6" t="s">
        <v>215</v>
      </c>
      <c r="C75" s="7" t="s">
        <v>285</v>
      </c>
      <c r="D75" s="7" t="s">
        <v>11</v>
      </c>
      <c r="E75" s="87" t="s">
        <v>106</v>
      </c>
      <c r="F75" s="111" t="s">
        <v>57</v>
      </c>
      <c r="G75" s="10" t="s">
        <v>39</v>
      </c>
      <c r="H75" s="11" t="s">
        <v>3</v>
      </c>
      <c r="I75" s="12" t="s">
        <v>58</v>
      </c>
      <c r="J75" s="11" t="s">
        <v>78</v>
      </c>
      <c r="K75" s="11">
        <v>5</v>
      </c>
      <c r="L75" s="40">
        <v>1.2500000000000001E-2</v>
      </c>
      <c r="M75" s="13" t="s">
        <v>26</v>
      </c>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row>
    <row r="76" spans="2:65" s="29" customFormat="1" x14ac:dyDescent="0.25">
      <c r="B76" s="6" t="s">
        <v>216</v>
      </c>
      <c r="C76" s="7" t="s">
        <v>285</v>
      </c>
      <c r="D76" s="7" t="s">
        <v>11</v>
      </c>
      <c r="E76" s="87" t="s">
        <v>106</v>
      </c>
      <c r="F76" s="111" t="s">
        <v>59</v>
      </c>
      <c r="G76" s="10" t="s">
        <v>39</v>
      </c>
      <c r="H76" s="11" t="s">
        <v>1</v>
      </c>
      <c r="I76" s="12" t="s">
        <v>60</v>
      </c>
      <c r="J76" s="11" t="s">
        <v>1</v>
      </c>
      <c r="K76" s="11">
        <v>10</v>
      </c>
      <c r="L76" s="55">
        <v>40179</v>
      </c>
      <c r="M76" s="13" t="s">
        <v>26</v>
      </c>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row>
    <row r="77" spans="2:65" s="29" customFormat="1" ht="25.5" x14ac:dyDescent="0.25">
      <c r="B77" s="6" t="s">
        <v>217</v>
      </c>
      <c r="C77" s="7" t="s">
        <v>285</v>
      </c>
      <c r="D77" s="7" t="s">
        <v>11</v>
      </c>
      <c r="E77" s="87" t="s">
        <v>106</v>
      </c>
      <c r="F77" s="111" t="s">
        <v>61</v>
      </c>
      <c r="G77" s="10" t="s">
        <v>39</v>
      </c>
      <c r="H77" s="11" t="s">
        <v>7</v>
      </c>
      <c r="I77" s="12" t="s">
        <v>132</v>
      </c>
      <c r="J77" s="11" t="s">
        <v>7</v>
      </c>
      <c r="K77" s="11">
        <v>2</v>
      </c>
      <c r="L77" s="11">
        <v>1</v>
      </c>
      <c r="M77" s="13" t="s">
        <v>26</v>
      </c>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row>
    <row r="78" spans="2:65" s="29" customFormat="1" x14ac:dyDescent="0.25">
      <c r="B78" s="6" t="s">
        <v>218</v>
      </c>
      <c r="C78" s="7" t="s">
        <v>285</v>
      </c>
      <c r="D78" s="7" t="s">
        <v>11</v>
      </c>
      <c r="E78" s="87" t="s">
        <v>106</v>
      </c>
      <c r="F78" s="111" t="s">
        <v>62</v>
      </c>
      <c r="G78" s="10" t="s">
        <v>39</v>
      </c>
      <c r="H78" s="11" t="s">
        <v>3</v>
      </c>
      <c r="I78" s="12" t="s">
        <v>63</v>
      </c>
      <c r="J78" s="11" t="s">
        <v>78</v>
      </c>
      <c r="K78" s="11">
        <v>5</v>
      </c>
      <c r="L78" s="40">
        <v>1.2500000000000001E-2</v>
      </c>
      <c r="M78" s="13" t="s">
        <v>26</v>
      </c>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row>
    <row r="79" spans="2:65" s="29" customFormat="1" ht="76.5" x14ac:dyDescent="0.25">
      <c r="B79" s="6" t="s">
        <v>219</v>
      </c>
      <c r="C79" s="7" t="str">
        <f t="shared" si="0"/>
        <v>Mandatory</v>
      </c>
      <c r="D79" s="7" t="s">
        <v>11</v>
      </c>
      <c r="E79" s="113" t="s">
        <v>106</v>
      </c>
      <c r="F79" s="111" t="s">
        <v>35</v>
      </c>
      <c r="G79" s="10" t="s">
        <v>39</v>
      </c>
      <c r="H79" s="11" t="s">
        <v>7</v>
      </c>
      <c r="I79" s="12" t="s">
        <v>90</v>
      </c>
      <c r="J79" s="11" t="s">
        <v>7</v>
      </c>
      <c r="K79" s="11">
        <v>2</v>
      </c>
      <c r="L79" s="11">
        <v>1</v>
      </c>
      <c r="M79" s="13" t="s">
        <v>26</v>
      </c>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row>
    <row r="80" spans="2:65" s="29" customFormat="1" ht="15.75" thickBot="1" x14ac:dyDescent="0.3">
      <c r="B80" s="114" t="s">
        <v>220</v>
      </c>
      <c r="C80" s="115" t="s">
        <v>285</v>
      </c>
      <c r="D80" s="116" t="s">
        <v>11</v>
      </c>
      <c r="E80" s="117" t="s">
        <v>106</v>
      </c>
      <c r="F80" s="118" t="s">
        <v>100</v>
      </c>
      <c r="G80" s="58" t="s">
        <v>101</v>
      </c>
      <c r="H80" s="59" t="s">
        <v>1</v>
      </c>
      <c r="I80" s="94" t="s">
        <v>102</v>
      </c>
      <c r="J80" s="59" t="s">
        <v>1</v>
      </c>
      <c r="K80" s="59">
        <v>10</v>
      </c>
      <c r="L80" s="119">
        <v>40179</v>
      </c>
      <c r="M80" s="62" t="s">
        <v>26</v>
      </c>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row>
    <row r="81" spans="2:65" s="29" customFormat="1" x14ac:dyDescent="0.25">
      <c r="B81" s="120" t="s">
        <v>221</v>
      </c>
      <c r="C81" s="68" t="str">
        <f t="shared" ref="C81:C117" si="1">IF(F81="Blank","","Mandatory")</f>
        <v/>
      </c>
      <c r="D81" s="68"/>
      <c r="E81" s="121"/>
      <c r="F81" s="100" t="s">
        <v>16</v>
      </c>
      <c r="G81" s="104"/>
      <c r="H81" s="72"/>
      <c r="I81" s="76"/>
      <c r="J81" s="72"/>
      <c r="K81" s="72"/>
      <c r="L81" s="103"/>
      <c r="M81" s="73"/>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row>
    <row r="82" spans="2:65" s="29" customFormat="1" x14ac:dyDescent="0.25">
      <c r="B82" s="71" t="s">
        <v>222</v>
      </c>
      <c r="C82" s="72" t="str">
        <f t="shared" si="1"/>
        <v/>
      </c>
      <c r="D82" s="72"/>
      <c r="E82" s="122"/>
      <c r="F82" s="66" t="s">
        <v>16</v>
      </c>
      <c r="G82" s="104"/>
      <c r="H82" s="72"/>
      <c r="I82" s="76"/>
      <c r="J82" s="72"/>
      <c r="K82" s="72"/>
      <c r="L82" s="103"/>
      <c r="M82" s="73"/>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row>
    <row r="83" spans="2:65" s="29" customFormat="1" x14ac:dyDescent="0.25">
      <c r="B83" s="71" t="s">
        <v>223</v>
      </c>
      <c r="C83" s="72" t="str">
        <f t="shared" si="1"/>
        <v/>
      </c>
      <c r="D83" s="72"/>
      <c r="E83" s="122"/>
      <c r="F83" s="66" t="s">
        <v>16</v>
      </c>
      <c r="G83" s="104"/>
      <c r="H83" s="72"/>
      <c r="I83" s="76"/>
      <c r="J83" s="72"/>
      <c r="K83" s="72"/>
      <c r="L83" s="103"/>
      <c r="M83" s="73"/>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row>
    <row r="84" spans="2:65" s="29" customFormat="1" ht="15.75" thickBot="1" x14ac:dyDescent="0.3">
      <c r="B84" s="77" t="s">
        <v>224</v>
      </c>
      <c r="C84" s="78" t="str">
        <f t="shared" si="1"/>
        <v/>
      </c>
      <c r="D84" s="78"/>
      <c r="E84" s="123"/>
      <c r="F84" s="124" t="s">
        <v>16</v>
      </c>
      <c r="G84" s="125"/>
      <c r="H84" s="81"/>
      <c r="I84" s="82"/>
      <c r="J84" s="81"/>
      <c r="K84" s="81"/>
      <c r="L84" s="126"/>
      <c r="M84" s="83"/>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row>
    <row r="85" spans="2:65" s="29" customFormat="1" x14ac:dyDescent="0.25">
      <c r="B85" s="30" t="s">
        <v>225</v>
      </c>
      <c r="C85" s="84" t="str">
        <f t="shared" si="1"/>
        <v>Mandatory</v>
      </c>
      <c r="D85" s="84" t="s">
        <v>11</v>
      </c>
      <c r="E85" s="89" t="s">
        <v>121</v>
      </c>
      <c r="F85" s="51" t="s">
        <v>152</v>
      </c>
      <c r="G85" s="34" t="s">
        <v>40</v>
      </c>
      <c r="H85" s="31" t="s">
        <v>3</v>
      </c>
      <c r="I85" s="110" t="s">
        <v>274</v>
      </c>
      <c r="J85" s="31" t="s">
        <v>78</v>
      </c>
      <c r="K85" s="31">
        <v>5</v>
      </c>
      <c r="L85" s="127">
        <v>1.1000000000000001</v>
      </c>
      <c r="M85" s="32" t="s">
        <v>26</v>
      </c>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row>
    <row r="86" spans="2:65" s="29" customFormat="1" x14ac:dyDescent="0.25">
      <c r="B86" s="6" t="s">
        <v>226</v>
      </c>
      <c r="C86" s="7" t="str">
        <f t="shared" si="1"/>
        <v>Mandatory</v>
      </c>
      <c r="D86" s="7" t="s">
        <v>11</v>
      </c>
      <c r="E86" s="87" t="s">
        <v>121</v>
      </c>
      <c r="F86" s="9" t="s">
        <v>153</v>
      </c>
      <c r="G86" s="10" t="s">
        <v>40</v>
      </c>
      <c r="H86" s="11" t="s">
        <v>3</v>
      </c>
      <c r="I86" s="12" t="s">
        <v>275</v>
      </c>
      <c r="J86" s="11" t="s">
        <v>78</v>
      </c>
      <c r="K86" s="11">
        <v>5</v>
      </c>
      <c r="L86" s="128">
        <v>1.1000000000000001</v>
      </c>
      <c r="M86" s="13" t="s">
        <v>26</v>
      </c>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row>
    <row r="87" spans="2:65" s="29" customFormat="1" x14ac:dyDescent="0.25">
      <c r="B87" s="6" t="s">
        <v>227</v>
      </c>
      <c r="C87" s="7" t="str">
        <f t="shared" si="1"/>
        <v>Mandatory</v>
      </c>
      <c r="D87" s="7" t="s">
        <v>10</v>
      </c>
      <c r="E87" s="87" t="s">
        <v>121</v>
      </c>
      <c r="F87" s="9" t="s">
        <v>258</v>
      </c>
      <c r="G87" s="10" t="s">
        <v>40</v>
      </c>
      <c r="H87" s="11" t="s">
        <v>3</v>
      </c>
      <c r="I87" s="12" t="s">
        <v>276</v>
      </c>
      <c r="J87" s="11" t="s">
        <v>78</v>
      </c>
      <c r="K87" s="11">
        <v>5</v>
      </c>
      <c r="L87" s="128">
        <v>1.1000000000000001</v>
      </c>
      <c r="M87" s="13" t="s">
        <v>26</v>
      </c>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row>
    <row r="88" spans="2:65" s="29" customFormat="1" ht="15.75" thickBot="1" x14ac:dyDescent="0.3">
      <c r="B88" s="41" t="s">
        <v>228</v>
      </c>
      <c r="C88" s="92" t="str">
        <f t="shared" si="1"/>
        <v>Mandatory</v>
      </c>
      <c r="D88" s="92" t="s">
        <v>10</v>
      </c>
      <c r="E88" s="93" t="s">
        <v>121</v>
      </c>
      <c r="F88" s="9" t="s">
        <v>259</v>
      </c>
      <c r="G88" s="45" t="s">
        <v>40</v>
      </c>
      <c r="H88" s="42" t="s">
        <v>3</v>
      </c>
      <c r="I88" s="129" t="s">
        <v>277</v>
      </c>
      <c r="J88" s="42" t="s">
        <v>78</v>
      </c>
      <c r="K88" s="42">
        <v>5</v>
      </c>
      <c r="L88" s="130">
        <v>1.1000000000000001</v>
      </c>
      <c r="M88" s="43" t="s">
        <v>26</v>
      </c>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row>
    <row r="89" spans="2:65" s="29" customFormat="1" x14ac:dyDescent="0.25">
      <c r="B89" s="63" t="s">
        <v>229</v>
      </c>
      <c r="C89" s="98" t="str">
        <f t="shared" si="1"/>
        <v/>
      </c>
      <c r="D89" s="98"/>
      <c r="E89" s="131"/>
      <c r="F89" s="100" t="s">
        <v>16</v>
      </c>
      <c r="G89" s="132"/>
      <c r="H89" s="98"/>
      <c r="I89" s="133"/>
      <c r="J89" s="98"/>
      <c r="K89" s="98"/>
      <c r="L89" s="98"/>
      <c r="M89" s="131"/>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row>
    <row r="90" spans="2:65" s="29" customFormat="1" x14ac:dyDescent="0.25">
      <c r="B90" s="71" t="s">
        <v>230</v>
      </c>
      <c r="C90" s="72" t="str">
        <f t="shared" si="1"/>
        <v/>
      </c>
      <c r="D90" s="72"/>
      <c r="E90" s="73"/>
      <c r="F90" s="74" t="s">
        <v>16</v>
      </c>
      <c r="G90" s="75"/>
      <c r="H90" s="72"/>
      <c r="I90" s="76"/>
      <c r="J90" s="72"/>
      <c r="K90" s="72"/>
      <c r="L90" s="72"/>
      <c r="M90" s="73"/>
      <c r="N90" s="14"/>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row>
    <row r="91" spans="2:65" s="29" customFormat="1" x14ac:dyDescent="0.25">
      <c r="B91" s="71" t="s">
        <v>231</v>
      </c>
      <c r="C91" s="72" t="str">
        <f t="shared" si="1"/>
        <v/>
      </c>
      <c r="D91" s="72"/>
      <c r="E91" s="73"/>
      <c r="F91" s="74" t="s">
        <v>16</v>
      </c>
      <c r="G91" s="75"/>
      <c r="H91" s="72"/>
      <c r="I91" s="76"/>
      <c r="J91" s="72"/>
      <c r="K91" s="72"/>
      <c r="L91" s="72"/>
      <c r="M91" s="73"/>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row>
    <row r="92" spans="2:65" s="29" customFormat="1" x14ac:dyDescent="0.25">
      <c r="B92" s="71" t="s">
        <v>232</v>
      </c>
      <c r="C92" s="72" t="str">
        <f t="shared" si="1"/>
        <v/>
      </c>
      <c r="D92" s="72"/>
      <c r="E92" s="73"/>
      <c r="F92" s="74" t="s">
        <v>16</v>
      </c>
      <c r="G92" s="75"/>
      <c r="H92" s="72"/>
      <c r="I92" s="76"/>
      <c r="J92" s="72"/>
      <c r="K92" s="72"/>
      <c r="L92" s="72"/>
      <c r="M92" s="73"/>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row>
    <row r="93" spans="2:65" s="29" customFormat="1" x14ac:dyDescent="0.25">
      <c r="B93" s="71" t="s">
        <v>233</v>
      </c>
      <c r="C93" s="72" t="str">
        <f t="shared" si="1"/>
        <v/>
      </c>
      <c r="D93" s="72"/>
      <c r="E93" s="73"/>
      <c r="F93" s="74" t="s">
        <v>16</v>
      </c>
      <c r="G93" s="75"/>
      <c r="H93" s="72"/>
      <c r="I93" s="76"/>
      <c r="J93" s="72"/>
      <c r="K93" s="72"/>
      <c r="L93" s="72"/>
      <c r="M93" s="73"/>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row>
    <row r="94" spans="2:65" s="29" customFormat="1" x14ac:dyDescent="0.25">
      <c r="B94" s="71" t="s">
        <v>234</v>
      </c>
      <c r="C94" s="72" t="str">
        <f t="shared" si="1"/>
        <v/>
      </c>
      <c r="D94" s="72"/>
      <c r="E94" s="73"/>
      <c r="F94" s="74" t="s">
        <v>16</v>
      </c>
      <c r="G94" s="75"/>
      <c r="H94" s="72"/>
      <c r="I94" s="76"/>
      <c r="J94" s="72"/>
      <c r="K94" s="72"/>
      <c r="L94" s="72"/>
      <c r="M94" s="73"/>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row>
    <row r="95" spans="2:65" s="29" customFormat="1" x14ac:dyDescent="0.25">
      <c r="B95" s="71" t="s">
        <v>235</v>
      </c>
      <c r="C95" s="72" t="str">
        <f t="shared" si="1"/>
        <v/>
      </c>
      <c r="D95" s="72"/>
      <c r="E95" s="73"/>
      <c r="F95" s="74" t="s">
        <v>16</v>
      </c>
      <c r="G95" s="75"/>
      <c r="H95" s="72"/>
      <c r="I95" s="76"/>
      <c r="J95" s="72"/>
      <c r="K95" s="72"/>
      <c r="L95" s="72"/>
      <c r="M95" s="73"/>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row>
    <row r="96" spans="2:65" s="29" customFormat="1" x14ac:dyDescent="0.25">
      <c r="B96" s="71" t="s">
        <v>236</v>
      </c>
      <c r="C96" s="72" t="str">
        <f t="shared" si="1"/>
        <v/>
      </c>
      <c r="D96" s="72"/>
      <c r="E96" s="73"/>
      <c r="F96" s="74" t="s">
        <v>16</v>
      </c>
      <c r="G96" s="75"/>
      <c r="H96" s="72"/>
      <c r="I96" s="76"/>
      <c r="J96" s="72"/>
      <c r="K96" s="72"/>
      <c r="L96" s="72"/>
      <c r="M96" s="73"/>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row>
    <row r="97" spans="2:65" s="29" customFormat="1" ht="15.75" thickBot="1" x14ac:dyDescent="0.3">
      <c r="B97" s="77" t="s">
        <v>237</v>
      </c>
      <c r="C97" s="78" t="str">
        <f t="shared" si="1"/>
        <v/>
      </c>
      <c r="D97" s="78"/>
      <c r="E97" s="79"/>
      <c r="F97" s="106" t="s">
        <v>16</v>
      </c>
      <c r="G97" s="134"/>
      <c r="H97" s="78"/>
      <c r="I97" s="108"/>
      <c r="J97" s="78"/>
      <c r="K97" s="78"/>
      <c r="L97" s="78"/>
      <c r="M97" s="7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s="29" customFormat="1" x14ac:dyDescent="0.25">
      <c r="B98" s="48" t="s">
        <v>238</v>
      </c>
      <c r="C98" s="88" t="str">
        <f t="shared" si="1"/>
        <v>Mandatory</v>
      </c>
      <c r="D98" s="88" t="s">
        <v>10</v>
      </c>
      <c r="E98" s="135" t="s">
        <v>121</v>
      </c>
      <c r="F98" s="51" t="s">
        <v>144</v>
      </c>
      <c r="G98" s="52" t="s">
        <v>41</v>
      </c>
      <c r="H98" s="49" t="s">
        <v>4</v>
      </c>
      <c r="I98" s="136" t="s">
        <v>278</v>
      </c>
      <c r="J98" s="49" t="s">
        <v>4</v>
      </c>
      <c r="K98" s="49">
        <v>2</v>
      </c>
      <c r="L98" s="49">
        <v>5</v>
      </c>
      <c r="M98" s="54" t="s">
        <v>26</v>
      </c>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s="29" customFormat="1" ht="25.5" x14ac:dyDescent="0.25">
      <c r="B99" s="6" t="s">
        <v>239</v>
      </c>
      <c r="C99" s="7" t="str">
        <f t="shared" si="1"/>
        <v>Mandatory</v>
      </c>
      <c r="D99" s="7" t="s">
        <v>10</v>
      </c>
      <c r="E99" s="137" t="s">
        <v>121</v>
      </c>
      <c r="F99" s="9" t="s">
        <v>141</v>
      </c>
      <c r="G99" s="10" t="s">
        <v>41</v>
      </c>
      <c r="H99" s="11" t="s">
        <v>3</v>
      </c>
      <c r="I99" s="12" t="s">
        <v>279</v>
      </c>
      <c r="J99" s="11" t="s">
        <v>78</v>
      </c>
      <c r="K99" s="11">
        <v>20</v>
      </c>
      <c r="L99" s="138">
        <v>20000</v>
      </c>
      <c r="M99" s="13" t="s">
        <v>26</v>
      </c>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row>
    <row r="100" spans="2:65" s="29" customFormat="1" x14ac:dyDescent="0.25">
      <c r="B100" s="6" t="s">
        <v>240</v>
      </c>
      <c r="C100" s="7" t="str">
        <f t="shared" si="1"/>
        <v>Mandatory</v>
      </c>
      <c r="D100" s="7" t="s">
        <v>10</v>
      </c>
      <c r="E100" s="137" t="s">
        <v>121</v>
      </c>
      <c r="F100" s="9" t="s">
        <v>142</v>
      </c>
      <c r="G100" s="10" t="s">
        <v>41</v>
      </c>
      <c r="H100" s="11" t="s">
        <v>3</v>
      </c>
      <c r="I100" s="12" t="s">
        <v>280</v>
      </c>
      <c r="J100" s="11" t="s">
        <v>78</v>
      </c>
      <c r="K100" s="11">
        <v>20</v>
      </c>
      <c r="L100" s="138">
        <v>20000</v>
      </c>
      <c r="M100" s="13" t="s">
        <v>26</v>
      </c>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row>
    <row r="101" spans="2:65" s="29" customFormat="1" ht="25.5" x14ac:dyDescent="0.25">
      <c r="B101" s="6" t="s">
        <v>241</v>
      </c>
      <c r="C101" s="7" t="str">
        <f t="shared" si="1"/>
        <v>Mandatory</v>
      </c>
      <c r="D101" s="7" t="s">
        <v>11</v>
      </c>
      <c r="E101" s="137" t="s">
        <v>121</v>
      </c>
      <c r="F101" s="9" t="s">
        <v>145</v>
      </c>
      <c r="G101" s="10" t="s">
        <v>41</v>
      </c>
      <c r="H101" s="11" t="s">
        <v>1</v>
      </c>
      <c r="I101" s="12" t="s">
        <v>64</v>
      </c>
      <c r="J101" s="11" t="s">
        <v>1</v>
      </c>
      <c r="K101" s="11">
        <v>10</v>
      </c>
      <c r="L101" s="11">
        <v>200000</v>
      </c>
      <c r="M101" s="13" t="s">
        <v>26</v>
      </c>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row>
    <row r="102" spans="2:65" s="29" customFormat="1" x14ac:dyDescent="0.25">
      <c r="B102" s="6" t="s">
        <v>242</v>
      </c>
      <c r="C102" s="7" t="str">
        <f t="shared" si="1"/>
        <v>Mandatory</v>
      </c>
      <c r="D102" s="7" t="s">
        <v>11</v>
      </c>
      <c r="E102" s="137" t="s">
        <v>121</v>
      </c>
      <c r="F102" s="9" t="s">
        <v>139</v>
      </c>
      <c r="G102" s="10" t="s">
        <v>41</v>
      </c>
      <c r="H102" s="11" t="s">
        <v>3</v>
      </c>
      <c r="I102" s="12" t="s">
        <v>282</v>
      </c>
      <c r="J102" s="11" t="s">
        <v>78</v>
      </c>
      <c r="K102" s="11">
        <v>10</v>
      </c>
      <c r="L102" s="128">
        <v>0.5</v>
      </c>
      <c r="M102" s="13" t="s">
        <v>26</v>
      </c>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row>
    <row r="103" spans="2:65" s="29" customFormat="1" ht="26.25" thickBot="1" x14ac:dyDescent="0.3">
      <c r="B103" s="41" t="s">
        <v>243</v>
      </c>
      <c r="C103" s="92" t="str">
        <f t="shared" si="1"/>
        <v>Mandatory</v>
      </c>
      <c r="D103" s="92" t="s">
        <v>11</v>
      </c>
      <c r="E103" s="139" t="s">
        <v>121</v>
      </c>
      <c r="F103" s="44" t="s">
        <v>260</v>
      </c>
      <c r="G103" s="45" t="s">
        <v>41</v>
      </c>
      <c r="H103" s="42" t="s">
        <v>7</v>
      </c>
      <c r="I103" s="129" t="s">
        <v>281</v>
      </c>
      <c r="J103" s="42" t="s">
        <v>7</v>
      </c>
      <c r="K103" s="42">
        <v>2</v>
      </c>
      <c r="L103" s="42">
        <v>1</v>
      </c>
      <c r="M103" s="43" t="s">
        <v>26</v>
      </c>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row>
    <row r="104" spans="2:65" x14ac:dyDescent="0.25">
      <c r="B104" s="63" t="s">
        <v>244</v>
      </c>
      <c r="C104" s="98" t="str">
        <f t="shared" si="1"/>
        <v/>
      </c>
      <c r="D104" s="98"/>
      <c r="E104" s="131"/>
      <c r="F104" s="140" t="s">
        <v>16</v>
      </c>
      <c r="G104" s="132"/>
      <c r="H104" s="141"/>
      <c r="I104" s="142"/>
      <c r="J104" s="141"/>
      <c r="K104" s="141"/>
      <c r="L104" s="141"/>
      <c r="M104" s="140"/>
    </row>
    <row r="105" spans="2:65" s="29" customFormat="1" x14ac:dyDescent="0.25">
      <c r="B105" s="71" t="s">
        <v>245</v>
      </c>
      <c r="C105" s="72" t="str">
        <f t="shared" si="1"/>
        <v/>
      </c>
      <c r="D105" s="72"/>
      <c r="E105" s="73"/>
      <c r="F105" s="143" t="s">
        <v>16</v>
      </c>
      <c r="G105" s="75"/>
      <c r="H105" s="104"/>
      <c r="I105" s="144"/>
      <c r="J105" s="104"/>
      <c r="K105" s="104"/>
      <c r="L105" s="104"/>
      <c r="M105" s="143"/>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row>
    <row r="106" spans="2:65" s="29" customFormat="1" x14ac:dyDescent="0.25">
      <c r="B106" s="71" t="s">
        <v>246</v>
      </c>
      <c r="C106" s="72" t="str">
        <f t="shared" si="1"/>
        <v/>
      </c>
      <c r="D106" s="72"/>
      <c r="E106" s="73"/>
      <c r="F106" s="143" t="s">
        <v>16</v>
      </c>
      <c r="G106" s="67"/>
      <c r="H106" s="68"/>
      <c r="I106" s="69"/>
      <c r="J106" s="68"/>
      <c r="K106" s="68"/>
      <c r="L106" s="102"/>
      <c r="M106" s="70"/>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row>
    <row r="107" spans="2:65" s="29" customFormat="1" x14ac:dyDescent="0.25">
      <c r="B107" s="71" t="s">
        <v>247</v>
      </c>
      <c r="C107" s="72" t="str">
        <f t="shared" si="1"/>
        <v/>
      </c>
      <c r="D107" s="72"/>
      <c r="E107" s="73"/>
      <c r="F107" s="143" t="s">
        <v>16</v>
      </c>
      <c r="G107" s="75"/>
      <c r="H107" s="72"/>
      <c r="I107" s="76"/>
      <c r="J107" s="72"/>
      <c r="K107" s="72"/>
      <c r="L107" s="103"/>
      <c r="M107" s="73"/>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row>
    <row r="108" spans="2:65" s="29" customFormat="1" ht="15.75" thickBot="1" x14ac:dyDescent="0.3">
      <c r="B108" s="77" t="s">
        <v>248</v>
      </c>
      <c r="C108" s="78" t="str">
        <f t="shared" si="1"/>
        <v/>
      </c>
      <c r="D108" s="78"/>
      <c r="E108" s="79"/>
      <c r="F108" s="145" t="s">
        <v>16</v>
      </c>
      <c r="G108" s="134"/>
      <c r="H108" s="78"/>
      <c r="I108" s="108"/>
      <c r="J108" s="78"/>
      <c r="K108" s="78"/>
      <c r="L108" s="105"/>
      <c r="M108" s="7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row>
    <row r="109" spans="2:65" x14ac:dyDescent="0.25">
      <c r="B109" s="30" t="s">
        <v>249</v>
      </c>
      <c r="C109" s="84" t="str">
        <f t="shared" si="1"/>
        <v>Mandatory</v>
      </c>
      <c r="D109" s="84" t="s">
        <v>10</v>
      </c>
      <c r="E109" s="146" t="s">
        <v>107</v>
      </c>
      <c r="F109" s="109" t="s">
        <v>36</v>
      </c>
      <c r="G109" s="147" t="s">
        <v>42</v>
      </c>
      <c r="H109" s="84" t="s">
        <v>3</v>
      </c>
      <c r="I109" s="148" t="s">
        <v>65</v>
      </c>
      <c r="J109" s="31" t="s">
        <v>78</v>
      </c>
      <c r="K109" s="84">
        <v>10</v>
      </c>
      <c r="L109" s="84">
        <v>200000</v>
      </c>
      <c r="M109" s="149" t="s">
        <v>26</v>
      </c>
    </row>
    <row r="110" spans="2:65" x14ac:dyDescent="0.25">
      <c r="B110" s="6" t="s">
        <v>250</v>
      </c>
      <c r="C110" s="7" t="str">
        <f t="shared" si="1"/>
        <v>Mandatory</v>
      </c>
      <c r="D110" s="7" t="s">
        <v>10</v>
      </c>
      <c r="E110" s="113" t="s">
        <v>107</v>
      </c>
      <c r="F110" s="111" t="s">
        <v>37</v>
      </c>
      <c r="G110" s="150" t="s">
        <v>42</v>
      </c>
      <c r="H110" s="7" t="s">
        <v>3</v>
      </c>
      <c r="I110" s="151" t="s">
        <v>66</v>
      </c>
      <c r="J110" s="11" t="s">
        <v>78</v>
      </c>
      <c r="K110" s="7">
        <v>5</v>
      </c>
      <c r="L110" s="7">
        <v>5</v>
      </c>
      <c r="M110" s="152" t="s">
        <v>26</v>
      </c>
    </row>
    <row r="111" spans="2:65" ht="102.75" thickBot="1" x14ac:dyDescent="0.3">
      <c r="B111" s="41" t="s">
        <v>251</v>
      </c>
      <c r="C111" s="92" t="str">
        <f t="shared" si="1"/>
        <v>Mandatory</v>
      </c>
      <c r="D111" s="92" t="s">
        <v>10</v>
      </c>
      <c r="E111" s="153" t="s">
        <v>107</v>
      </c>
      <c r="F111" s="154" t="s">
        <v>98</v>
      </c>
      <c r="G111" s="155" t="s">
        <v>42</v>
      </c>
      <c r="H111" s="92" t="s">
        <v>7</v>
      </c>
      <c r="I111" s="5" t="s">
        <v>99</v>
      </c>
      <c r="J111" s="42" t="s">
        <v>7</v>
      </c>
      <c r="K111" s="92">
        <v>2</v>
      </c>
      <c r="L111" s="156">
        <v>1</v>
      </c>
      <c r="M111" s="157" t="s">
        <v>26</v>
      </c>
    </row>
    <row r="112" spans="2:65" x14ac:dyDescent="0.25">
      <c r="B112" s="63" t="s">
        <v>252</v>
      </c>
      <c r="C112" s="98" t="str">
        <f t="shared" si="1"/>
        <v/>
      </c>
      <c r="D112" s="98"/>
      <c r="E112" s="131"/>
      <c r="F112" s="158" t="s">
        <v>16</v>
      </c>
      <c r="G112" s="132"/>
      <c r="H112" s="98"/>
      <c r="I112" s="98"/>
      <c r="J112" s="98"/>
      <c r="K112" s="98"/>
      <c r="L112" s="98"/>
      <c r="M112" s="131"/>
    </row>
    <row r="113" spans="2:65" s="29" customFormat="1" x14ac:dyDescent="0.25">
      <c r="B113" s="71" t="s">
        <v>253</v>
      </c>
      <c r="C113" s="72" t="str">
        <f t="shared" si="1"/>
        <v/>
      </c>
      <c r="D113" s="72"/>
      <c r="E113" s="73"/>
      <c r="F113" s="159" t="s">
        <v>16</v>
      </c>
      <c r="G113" s="75"/>
      <c r="H113" s="72"/>
      <c r="I113" s="160"/>
      <c r="J113" s="72"/>
      <c r="K113" s="160"/>
      <c r="L113" s="72"/>
      <c r="M113" s="161"/>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row>
    <row r="114" spans="2:65" s="29" customFormat="1" x14ac:dyDescent="0.25">
      <c r="B114" s="71" t="s">
        <v>254</v>
      </c>
      <c r="C114" s="72" t="str">
        <f t="shared" si="1"/>
        <v/>
      </c>
      <c r="D114" s="72"/>
      <c r="E114" s="73"/>
      <c r="F114" s="159" t="s">
        <v>16</v>
      </c>
      <c r="G114" s="75"/>
      <c r="H114" s="72"/>
      <c r="I114" s="160"/>
      <c r="J114" s="72"/>
      <c r="K114" s="160"/>
      <c r="L114" s="72"/>
      <c r="M114" s="161"/>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row>
    <row r="115" spans="2:65" s="29" customFormat="1" x14ac:dyDescent="0.25">
      <c r="B115" s="71" t="s">
        <v>255</v>
      </c>
      <c r="C115" s="72" t="str">
        <f t="shared" si="1"/>
        <v/>
      </c>
      <c r="D115" s="72"/>
      <c r="E115" s="73"/>
      <c r="F115" s="159" t="s">
        <v>16</v>
      </c>
      <c r="G115" s="75"/>
      <c r="H115" s="72"/>
      <c r="I115" s="160"/>
      <c r="J115" s="72"/>
      <c r="K115" s="160"/>
      <c r="L115" s="72"/>
      <c r="M115" s="161"/>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row>
    <row r="116" spans="2:65" s="29" customFormat="1" x14ac:dyDescent="0.25">
      <c r="B116" s="71" t="s">
        <v>256</v>
      </c>
      <c r="C116" s="72" t="str">
        <f t="shared" si="1"/>
        <v/>
      </c>
      <c r="D116" s="72"/>
      <c r="E116" s="73"/>
      <c r="F116" s="159" t="s">
        <v>16</v>
      </c>
      <c r="G116" s="75"/>
      <c r="H116" s="72"/>
      <c r="I116" s="160"/>
      <c r="J116" s="72"/>
      <c r="K116" s="160"/>
      <c r="L116" s="72"/>
      <c r="M116" s="161"/>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row>
    <row r="117" spans="2:65" s="29" customFormat="1" ht="15.75" thickBot="1" x14ac:dyDescent="0.3">
      <c r="B117" s="77" t="s">
        <v>257</v>
      </c>
      <c r="C117" s="78" t="str">
        <f t="shared" si="1"/>
        <v/>
      </c>
      <c r="D117" s="78"/>
      <c r="E117" s="79"/>
      <c r="F117" s="162" t="s">
        <v>16</v>
      </c>
      <c r="G117" s="134"/>
      <c r="H117" s="78"/>
      <c r="I117" s="163"/>
      <c r="J117" s="78"/>
      <c r="K117" s="163"/>
      <c r="L117" s="78"/>
      <c r="M117" s="164"/>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row>
    <row r="118" spans="2:65" x14ac:dyDescent="0.25">
      <c r="G118" s="166"/>
      <c r="H118" s="167"/>
      <c r="I118" s="168"/>
      <c r="J118" s="166"/>
      <c r="K118" s="169"/>
      <c r="L118" s="166"/>
      <c r="M118" s="170"/>
    </row>
    <row r="119" spans="2:65" x14ac:dyDescent="0.25">
      <c r="G119" s="166"/>
      <c r="H119" s="167"/>
      <c r="I119" s="168"/>
      <c r="J119" s="166"/>
      <c r="K119" s="171"/>
      <c r="L119" s="166"/>
      <c r="M119" s="170"/>
    </row>
  </sheetData>
  <autoFilter ref="A14:BM117" xr:uid="{00000000-0009-0000-0000-000000000000}"/>
  <customSheetViews>
    <customSheetView guid="{62F4486F-34C6-4011-B512-6ED4F0FB420F}" scale="70" fitToPage="1">
      <selection activeCell="B3" sqref="B3"/>
      <pageMargins left="0.23622047244094491" right="0.23622047244094491" top="0.74803149606299213" bottom="0.74803149606299213" header="0.31496062992125984" footer="0.31496062992125984"/>
      <printOptions horizontalCentered="1"/>
      <pageSetup paperSize="9" scale="49" fitToHeight="4" orientation="landscape" r:id="rId1"/>
      <headerFooter>
        <oddFooter>&amp;LBank of England Loan Level Data: Reporting Template for Social Housing Loan Portfolios&amp;RPage &amp;P of &amp;N</oddFooter>
      </headerFooter>
    </customSheetView>
  </customSheetViews>
  <phoneticPr fontId="0" type="noConversion"/>
  <printOptions horizontalCentered="1"/>
  <pageMargins left="0.23622047244094491" right="0.23622047244094491" top="0.74803149606299213" bottom="0.74803149606299213" header="0.31496062992125984" footer="0.31496062992125984"/>
  <pageSetup paperSize="9" scale="46" fitToHeight="4" orientation="landscape" r:id="rId2"/>
  <headerFooter>
    <oddFooter>&amp;LBank of England Loan Level Data: Reporting Template for Social Housing Loan Portfolios&amp;RPage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A6AAC15D1B49429322472FA0827879" ma:contentTypeVersion="365" ma:contentTypeDescription="Create a new document." ma:contentTypeScope="" ma:versionID="9d9e9f29bd0c49793d238de6fe4aa145">
  <xsd:schema xmlns:xsd="http://www.w3.org/2001/XMLSchema" xmlns:xs="http://www.w3.org/2001/XMLSchema" xmlns:p="http://schemas.microsoft.com/office/2006/metadata/properties" xmlns:ns1="http://schemas.microsoft.com/sharepoint/v3" xmlns:ns2="CB92A77B-E84C-4077-9A1B-2031C3BC8F89" xmlns:ns3="94fc26e6-6271-400d-888b-6bc5b0598690" xmlns:ns4="http://schemas.microsoft.com/sharepoint/v3/fields" targetNamespace="http://schemas.microsoft.com/office/2006/metadata/properties" ma:root="true" ma:fieldsID="2f33f7f29dd54adb25490e2302967320" ns1:_="" ns2:_="" ns3:_="" ns4:_="">
    <xsd:import namespace="http://schemas.microsoft.com/sharepoint/v3"/>
    <xsd:import namespace="CB92A77B-E84C-4077-9A1B-2031C3BC8F89"/>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ReviewalDate" minOccurs="0"/>
                <xsd:element ref="ns1:ArchivalChoice"/>
                <xsd:element ref="ns1:PublicationReviewalChoice" minOccurs="0"/>
                <xsd:element ref="ns1:BOEReplicationFl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internalName="IncludeContentsInIndex" ma:readOnly="false">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ReviewalDate" ma:index="24" nillable="true" ma:displayName="Reviewal Date" ma:format="DateOnly" ma:internalName="ReviewalDate">
      <xsd:simpleType>
        <xsd:restriction base="dms:DateTime"/>
      </xsd:simpleType>
    </xsd:element>
    <xsd:element name="ArchivalChoice" ma:index="25"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PublicationReviewalChoice" ma:index="26" nillable="true" ma:displayName="Review Publication In" ma:internalName="PublicationReviewalChoice" ma:readOnly="false">
      <xsd:simpleType>
        <xsd:restriction base="dms:Choice">
          <xsd:enumeration value="3 Months"/>
          <xsd:enumeration value="6 Months"/>
          <xsd:enumeration value="12 Months"/>
          <xsd:enumeration value="24 Months"/>
        </xsd:restriction>
      </xsd:simpleType>
    </xsd:element>
    <xsd:element name="BOEReplicationFlag" ma:index="27" nillable="true" ma:displayName="Replicated" ma:default="1" ma:internalName="Replicate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2A77B-E84C-4077-9A1B-2031C3BC8F89"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alDate xmlns="http://schemas.microsoft.com/sharepoint/v3" xsi:nil="true"/>
    <PublicationReviewalChoice xmlns="http://schemas.microsoft.com/sharepoint/v3" xsi:nil="true"/>
    <PublishDate xmlns="http://schemas.microsoft.com/sharepoint/v3" xsi:nil="true"/>
    <PublishingExpirationDate xmlns="http://schemas.microsoft.com/sharepoint/v3" xsi:nil="true"/>
    <IncludeContentsInIndex xmlns="http://schemas.microsoft.com/sharepoint/v3">false</IncludeContentsInIndex>
    <PublishingStartDate xmlns="http://schemas.microsoft.com/sharepoint/v3" xsi:nil="true"/>
    <BOEKeywords xmlns="http://schemas.microsoft.com/sharepoint/v3/fields" xsi:nil="true"/>
    <OwnerGroup xmlns="http://schemas.microsoft.com/sharepoint/v3">
      <UserInfo>
        <DisplayName/>
        <AccountId>75</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axonomyFieldTaxHTField0 xmlns="CB92A77B-E84C-4077-9A1B-2031C3BC8F89">
      <Terms xmlns="http://schemas.microsoft.com/office/infopath/2007/PartnerControls">
        <TermInfo xmlns="http://schemas.microsoft.com/office/infopath/2007/PartnerControls">
          <TermName xmlns="http://schemas.microsoft.com/office/infopath/2007/PartnerControls">Markets</TermName>
          <TermId xmlns="http://schemas.microsoft.com/office/infopath/2007/PartnerControls">85eec722-a035-4e43-8c25-5c1ae754960b</TermId>
        </TermInfo>
      </Terms>
    </BOETaxonomyFieldTaxHTField0>
    <BOETwoLevelApprovalUnapprovedUrls xmlns="CB92A77B-E84C-4077-9A1B-2031C3BC8F89" xsi:nil="true"/>
    <TaxCatchAll xmlns="94fc26e6-6271-400d-888b-6bc5b0598690">
      <Value>6</Value>
    </TaxCatchAll>
    <BOEReplicationFlag xmlns="http://schemas.microsoft.com/sharepoint/v3">1</BOEReplicationFla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21641E-E901-43B7-9419-6BFBC9BE44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92A77B-E84C-4077-9A1B-2031C3BC8F89"/>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20EAF8-3501-42AE-BC96-74E34BBA80F2}">
  <ds:schemaRefs>
    <ds:schemaRef ds:uri="http://schemas.openxmlformats.org/package/2006/metadata/core-properties"/>
    <ds:schemaRef ds:uri="http://purl.org/dc/terms/"/>
    <ds:schemaRef ds:uri="http://schemas.microsoft.com/office/2006/metadata/properties"/>
    <ds:schemaRef ds:uri="CB92A77B-E84C-4077-9A1B-2031C3BC8F89"/>
    <ds:schemaRef ds:uri="http://schemas.microsoft.com/sharepoint/v3/field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94fc26e6-6271-400d-888b-6bc5b0598690"/>
    <ds:schemaRef ds:uri="http://schemas.microsoft.com/sharepoint/v3"/>
  </ds:schemaRefs>
</ds:datastoreItem>
</file>

<file path=customXml/itemProps3.xml><?xml version="1.0" encoding="utf-8"?>
<ds:datastoreItem xmlns:ds="http://schemas.openxmlformats.org/officeDocument/2006/customXml" ds:itemID="{C4F36F5C-D56C-47AD-A763-89551B1D7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Reporting Template</vt:lpstr>
      <vt:lpstr>'Reporting Template'!Print_Area</vt:lpstr>
      <vt:lpstr>'Reporting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SME CLO loan level template Excel Spreadsheet</dc:title>
  <dc:creator>Chris Such</dc:creator>
  <cp:lastModifiedBy>Fairbairn, Charlotte</cp:lastModifiedBy>
  <cp:lastPrinted>2013-01-29T09:43:13Z</cp:lastPrinted>
  <dcterms:created xsi:type="dcterms:W3CDTF">2009-04-23T16:42:45Z</dcterms:created>
  <dcterms:modified xsi:type="dcterms:W3CDTF">2023-11-23T18:37:32Z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0x010100A1A6AAC15D1B49429322472FA0827879</vt:lpwstr>
  </property>
  <property fmtid="{D5CDD505-2E9C-101B-9397-08002B2CF9AE}" pid="3" name="BOETaxonomyField">
    <vt:lpwstr>6;#Markets|85eec722-a035-4e43-8c25-5c1ae754960b</vt:lpwstr>
  </property>
  <property fmtid="{D5CDD505-2E9C-101B-9397-08002B2CF9AE}" pid="4" name="Order">
    <vt:r8>142000</vt:r8>
  </property>
  <property fmtid="{D5CDD505-2E9C-101B-9397-08002B2CF9AE}" pid="5" name="xd_ProgID">
    <vt:lpwstr/>
  </property>
  <property fmtid="{D5CDD505-2E9C-101B-9397-08002B2CF9AE}" pid="6" name="_SourceUrl">
    <vt:lpwstr/>
  </property>
  <property fmtid="{D5CDD505-2E9C-101B-9397-08002B2CF9AE}" pid="7" name="TemplateUrl">
    <vt:lpwstr/>
  </property>
  <property fmtid="{D5CDD505-2E9C-101B-9397-08002B2CF9AE}" pid="8" name="_NewReviewCycle">
    <vt:lpwstr/>
  </property>
  <property fmtid="{D5CDD505-2E9C-101B-9397-08002B2CF9AE}" pid="9" name="_AdHocReviewCycleID">
    <vt:i4>-877237771</vt:i4>
  </property>
  <property fmtid="{D5CDD505-2E9C-101B-9397-08002B2CF9AE}" pid="10" name="_EmailSubject">
    <vt:lpwstr>ACT WEBMASTER 24/11: BoE Website Loans Level Data Template Updates</vt:lpwstr>
  </property>
  <property fmtid="{D5CDD505-2E9C-101B-9397-08002B2CF9AE}" pid="11" name="_AuthorEmail">
    <vt:lpwstr>Charlotte.Fairbairn@bankofengland.co.uk</vt:lpwstr>
  </property>
  <property fmtid="{D5CDD505-2E9C-101B-9397-08002B2CF9AE}" pid="12" name="_AuthorEmailDisplayName">
    <vt:lpwstr>Fairbairn, Charlotte</vt:lpwstr>
  </property>
  <property fmtid="{D5CDD505-2E9C-101B-9397-08002B2CF9AE}" pid="14" name="_PreviousAdHocReviewCycleID">
    <vt:i4>682637775</vt:i4>
  </property>
</Properties>
</file>