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022\Publish\"/>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<sst xmlns="http://schemas.openxmlformats.org/spreadsheetml/2006/main" count="391" uniqueCount="109">
  <si>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</si>
  <si>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</si>
  <si>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</si>
  <si>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</si>
  <si>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</si>
  <si>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</si>
  <si>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</si>
  <si>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</si>
  <si>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</si>
  <si>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</si>
  <si>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</si>
  <si>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</si>
  <si>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</si>
  <si>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</si>
  <si>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</si>
  <si>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</si>
  <si>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</si>
  <si>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</si>
  <si>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</si>
  <si>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</si>
  <si>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</si>
  <si>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</si>
  <si>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</si>
  <si>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</si>
  <si>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</si>
  <si>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</si>
  <si>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</si>
  <si>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</si>
  <si>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</si>
  <si>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</si>
  <si>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</si>
  <si>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</si>
  <si>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</si>
  <si>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</si>
  <si>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</si>
  <si>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</si>
  <si>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</si>
  <si>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</si>
  <si>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</si>
  <si>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</si>
  <si>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</si>
  <si>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</si>
  <si>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</si>
  <si>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</si>
  <si>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</si>
  <si>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</si>
  <si>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</si>
  <si>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</si>
  <si>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</si>
  <si>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</si>
  <si>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</si>
  <si>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</si>
  <si>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</si>
  <si>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</si>
  <si>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</si>
  <si>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</si>
  <si>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</si>
  <si>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</si>
  <si>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</si>
  <si>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</si>
  <si>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</si>
  <si>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</si>
  <si>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</si>
  <si>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</si>
  <si>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</si>
  <si>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</si>
  <si>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</si>
  <si>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</si>
  <si>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</si>
  <si>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</si>
  <si>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</si>
  <si>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</si>
  <si>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</si>
  <si>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</si>
  <si>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</si>
  <si>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</si>
  <si>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</si>
  <si>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</si>
  <si>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</si>
  <si>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</si>
  <si>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</si>
  <si>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</si>
  <si>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</si>
  <si>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</si>
  <si>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</si>
  <si>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</si>
  <si>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</si>
  <si>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</si>
  <si>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</si>
  <si>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</si>
  <si>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</si>
  <si>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</si>
  <si>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</si>
  <si>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</si>
  <si>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</si>
  <si>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</si>
  <si>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</si>
  <si>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</si>
  <si>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</si>
  <si>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</si>
  <si>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</si>
  <si>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</si>
  <si>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</si>
  <si>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</si>
  <si>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</si>
  <si>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</si>
  <si>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</si>
  <si>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31/10/2022</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</si>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</sst>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ankofengland.co.uk/-/media/boe/files/prudential-regulation/consultation-paper/2020/ps2420.pdf?la=en&amp;hash=FDF8E2DDE53BC2E2DFA92091382D7346E4F0BC1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
  <cols>
    <col min="1" max="1" width="9.77734375" style="3" customWidth="1"/>
    <col min="2" max="4" width="13.44140625" style="3" customWidth="1"/>
    <col min="5" max="5" width="3.5546875" style="3" customWidth="1"/>
    <col min="6" max="8" width="13.44140625" style="3" customWidth="1"/>
    <col min="9" max="9" width="11.77734375" style="66" customWidth="1"/>
    <col min="10" max="11" width="11.77734375" style="66" hidden="1" customWidth="1"/>
    <col min="12" max="12" width="5.77734375" style="66" hidden="1" customWidth="1"/>
    <col min="13" max="15" width="11.77734375" style="66" hidden="1" customWidth="1"/>
    <col min="16" max="16" width="10.77734375" style="66" hidden="1" customWidth="1"/>
    <col min="17" max="17" width="11.77734375" style="66" hidden="1" customWidth="1"/>
    <col min="18" max="19" width="9.21875" style="66" hidden="1" customWidth="1"/>
    <col min="20" max="16384" width="0" style="66" hidden="1"/>
  </cols>
  <sheetData>
    <row r="1" spans="1:12" ht="15" customHeight="1" x14ac:dyDescent="0.3">
      <c r="A1" s="68" t="s">
        <v>107</v>
      </c>
      <c r="B1" s="69"/>
      <c r="C1" s="69"/>
      <c r="D1" s="69"/>
      <c r="E1" s="69"/>
      <c r="F1" s="69"/>
      <c r="G1" s="69"/>
      <c r="H1" s="69"/>
      <c r="I1" s="69"/>
      <c r="J1" s="69" t="s">
        <v>93</v>
      </c>
      <c r="K1" s="69"/>
      <c r="L1" s="69"/>
    </row>
    <row r="2" spans="1:12" ht="15" customHeight="1" x14ac:dyDescent="0.3">
      <c r="A2" s="66"/>
      <c r="B2" s="66"/>
      <c r="C2" s="66"/>
      <c r="D2" s="66"/>
      <c r="E2" s="66"/>
      <c r="F2" s="66"/>
      <c r="G2" s="66"/>
      <c r="H2" s="66"/>
    </row>
    <row r="3" spans="1:12" ht="15" customHeight="1" x14ac:dyDescent="0.3">
      <c r="A3" s="66"/>
      <c r="B3" s="66"/>
      <c r="C3" s="66"/>
      <c r="D3" s="66"/>
      <c r="E3" s="66"/>
      <c r="F3" s="66"/>
      <c r="G3" s="66"/>
      <c r="H3" s="66"/>
    </row>
    <row r="4" spans="1:12" ht="15" customHeight="1" x14ac:dyDescent="0.3">
      <c r="A4" s="66"/>
      <c r="B4" s="66"/>
      <c r="C4" s="66"/>
      <c r="D4" s="66"/>
      <c r="E4" s="66"/>
      <c r="F4" s="66"/>
      <c r="G4" s="66"/>
      <c r="H4" s="66"/>
    </row>
    <row r="5" spans="1:12" ht="15" customHeight="1" x14ac:dyDescent="0.3">
      <c r="A5" s="66"/>
      <c r="B5" s="66"/>
      <c r="C5" s="66"/>
      <c r="D5" s="66"/>
      <c r="E5" s="66"/>
      <c r="F5" s="66"/>
      <c r="G5" s="66"/>
      <c r="H5" s="66"/>
    </row>
    <row r="6" spans="1:12" ht="15" customHeight="1" x14ac:dyDescent="0.3">
      <c r="A6" s="66"/>
      <c r="B6" s="66"/>
      <c r="C6" s="66"/>
      <c r="D6" s="66"/>
      <c r="E6" s="66"/>
      <c r="F6" s="66"/>
      <c r="G6" s="66"/>
      <c r="H6" s="66"/>
    </row>
    <row r="7" spans="1:12" ht="15" customHeight="1" x14ac:dyDescent="0.3">
      <c r="A7" s="66"/>
      <c r="B7" s="66"/>
      <c r="C7" s="66"/>
      <c r="D7" s="66"/>
      <c r="E7" s="66"/>
      <c r="F7" s="66"/>
      <c r="G7" s="66"/>
      <c r="H7" s="66"/>
    </row>
    <row r="8" spans="1:12" ht="15" customHeight="1" x14ac:dyDescent="0.3">
      <c r="A8" s="66"/>
      <c r="B8" s="66"/>
      <c r="C8" s="66"/>
      <c r="D8" s="66"/>
      <c r="E8" s="66"/>
      <c r="F8" s="66"/>
      <c r="G8" s="66"/>
      <c r="H8" s="66"/>
    </row>
    <row r="9" spans="1:12" ht="15" customHeight="1" x14ac:dyDescent="0.3">
      <c r="A9" s="66"/>
      <c r="B9" s="66"/>
      <c r="C9" s="66"/>
      <c r="D9" s="66"/>
      <c r="E9" s="66"/>
      <c r="F9" s="66"/>
      <c r="G9" s="66"/>
      <c r="H9" s="66"/>
    </row>
    <row r="10" spans="1:12" ht="15" customHeight="1" x14ac:dyDescent="0.3">
      <c r="A10" s="66"/>
      <c r="B10" s="66"/>
      <c r="C10" s="66"/>
      <c r="D10" s="66"/>
      <c r="E10" s="66"/>
      <c r="F10" s="66"/>
      <c r="G10" s="66"/>
      <c r="H10" s="66"/>
    </row>
    <row r="11" spans="1:12" ht="15" customHeight="1" x14ac:dyDescent="0.3">
      <c r="A11" s="66"/>
      <c r="B11" s="66"/>
      <c r="C11" s="66"/>
      <c r="D11" s="66"/>
      <c r="E11" s="66"/>
      <c r="F11" s="66"/>
      <c r="G11" s="66"/>
      <c r="H11" s="66"/>
    </row>
    <row r="12" spans="1:12" ht="15" customHeight="1" x14ac:dyDescent="0.3">
      <c r="A12" s="66"/>
      <c r="B12" s="79" t="str">
        <f>"Volatility Adjustment
Representative portfolios  " &amp; A1</f>
        <v>Volatility Adjustment
Representative portfolios  31/10/2022</v>
      </c>
      <c r="C12" s="79"/>
      <c r="D12" s="79"/>
      <c r="E12" s="79"/>
      <c r="F12" s="79"/>
      <c r="G12" s="79"/>
      <c r="H12" s="79"/>
      <c r="I12" s="67"/>
      <c r="J12" s="67"/>
    </row>
    <row r="13" spans="1:12" ht="15" customHeight="1" x14ac:dyDescent="0.3">
      <c r="A13" s="66"/>
      <c r="B13" s="79"/>
      <c r="C13" s="79"/>
      <c r="D13" s="79"/>
      <c r="E13" s="79"/>
      <c r="F13" s="79"/>
      <c r="G13" s="79"/>
      <c r="H13" s="79"/>
      <c r="I13" s="67"/>
      <c r="J13" s="67"/>
    </row>
    <row r="14" spans="1:12" ht="15" customHeight="1" x14ac:dyDescent="0.3">
      <c r="A14" s="66"/>
      <c r="B14" s="79"/>
      <c r="C14" s="79"/>
      <c r="D14" s="79"/>
      <c r="E14" s="79"/>
      <c r="F14" s="79"/>
      <c r="G14" s="79"/>
      <c r="H14" s="79"/>
      <c r="I14" s="67"/>
      <c r="J14" s="67"/>
    </row>
    <row r="15" spans="1:12" ht="15" customHeight="1" thickBot="1" x14ac:dyDescent="0.35">
      <c r="A15" s="66"/>
      <c r="B15" s="66"/>
      <c r="C15" s="66"/>
      <c r="D15" s="66"/>
      <c r="E15" s="66"/>
      <c r="F15" s="66"/>
      <c r="G15" s="66"/>
      <c r="H15" s="66"/>
    </row>
    <row r="16" spans="1:12" ht="15" customHeight="1" x14ac:dyDescent="0.3">
      <c r="A16" s="66"/>
      <c r="B16" s="70" t="s">
        <v>94</v>
      </c>
      <c r="C16" s="71"/>
      <c r="D16" s="72"/>
      <c r="E16" s="66"/>
      <c r="F16" s="70" t="s">
        <v>95</v>
      </c>
      <c r="G16" s="71"/>
      <c r="H16" s="72"/>
    </row>
    <row r="17" spans="1:8" ht="15" customHeight="1" x14ac:dyDescent="0.3">
      <c r="A17" s="66"/>
      <c r="B17" s="73"/>
      <c r="C17" s="74"/>
      <c r="D17" s="75"/>
      <c r="E17" s="66"/>
      <c r="F17" s="73"/>
      <c r="G17" s="74"/>
      <c r="H17" s="75"/>
    </row>
    <row r="18" spans="1:8" ht="15" customHeight="1" x14ac:dyDescent="0.3">
      <c r="A18" s="66"/>
      <c r="B18" s="73"/>
      <c r="C18" s="74"/>
      <c r="D18" s="75"/>
      <c r="E18" s="66"/>
      <c r="F18" s="73"/>
      <c r="G18" s="74"/>
      <c r="H18" s="75"/>
    </row>
    <row r="19" spans="1:8" ht="15" customHeight="1" thickBot="1" x14ac:dyDescent="0.35">
      <c r="A19" s="66"/>
      <c r="B19" s="76"/>
      <c r="C19" s="77"/>
      <c r="D19" s="78"/>
      <c r="E19" s="66"/>
      <c r="F19" s="76"/>
      <c r="G19" s="77"/>
      <c r="H19" s="78"/>
    </row>
    <row r="20" spans="1:8" ht="15" customHeight="1" thickBot="1" x14ac:dyDescent="0.35">
      <c r="A20" s="66"/>
      <c r="B20" s="66"/>
      <c r="C20" s="66"/>
      <c r="D20" s="66"/>
      <c r="E20" s="66"/>
      <c r="F20" s="66"/>
      <c r="G20" s="66"/>
      <c r="H20" s="66"/>
    </row>
    <row r="21" spans="1:8" ht="15" customHeight="1" x14ac:dyDescent="0.3">
      <c r="A21" s="66"/>
      <c r="B21" s="70" t="s">
        <v>96</v>
      </c>
      <c r="C21" s="71"/>
      <c r="D21" s="72"/>
      <c r="E21" s="66"/>
      <c r="F21" s="70" t="s">
        <v>97</v>
      </c>
      <c r="G21" s="71"/>
      <c r="H21" s="72"/>
    </row>
    <row r="22" spans="1:8" ht="15" customHeight="1" x14ac:dyDescent="0.3">
      <c r="A22" s="66"/>
      <c r="B22" s="73"/>
      <c r="C22" s="74"/>
      <c r="D22" s="75"/>
      <c r="E22" s="66"/>
      <c r="F22" s="73"/>
      <c r="G22" s="74"/>
      <c r="H22" s="75"/>
    </row>
    <row r="23" spans="1:8" ht="15" customHeight="1" x14ac:dyDescent="0.3">
      <c r="A23" s="66"/>
      <c r="B23" s="73"/>
      <c r="C23" s="74"/>
      <c r="D23" s="75"/>
      <c r="E23" s="66"/>
      <c r="F23" s="73"/>
      <c r="G23" s="74"/>
      <c r="H23" s="75"/>
    </row>
    <row r="24" spans="1:8" ht="15" customHeight="1" thickBot="1" x14ac:dyDescent="0.35">
      <c r="A24" s="66"/>
      <c r="B24" s="76"/>
      <c r="C24" s="77"/>
      <c r="D24" s="78"/>
      <c r="E24" s="66"/>
      <c r="F24" s="76"/>
      <c r="G24" s="77"/>
      <c r="H24" s="78"/>
    </row>
    <row r="25" spans="1:8" ht="15" customHeight="1" thickBot="1" x14ac:dyDescent="0.35">
      <c r="A25" s="66"/>
      <c r="B25" s="66"/>
      <c r="C25" s="66"/>
      <c r="D25" s="66"/>
      <c r="E25" s="66"/>
      <c r="F25" s="66"/>
      <c r="G25" s="66"/>
      <c r="H25" s="66"/>
    </row>
    <row r="26" spans="1:8" ht="15" customHeight="1" x14ac:dyDescent="0.3">
      <c r="A26" s="66"/>
      <c r="B26" s="70" t="s">
        <v>98</v>
      </c>
      <c r="C26" s="71"/>
      <c r="D26" s="72"/>
      <c r="E26" s="66"/>
      <c r="F26" s="70" t="s">
        <v>99</v>
      </c>
      <c r="G26" s="71"/>
      <c r="H26" s="72"/>
    </row>
    <row r="27" spans="1:8" ht="15" customHeight="1" x14ac:dyDescent="0.3">
      <c r="A27" s="66"/>
      <c r="B27" s="73"/>
      <c r="C27" s="74"/>
      <c r="D27" s="75"/>
      <c r="E27" s="66"/>
      <c r="F27" s="73"/>
      <c r="G27" s="74"/>
      <c r="H27" s="75"/>
    </row>
    <row r="28" spans="1:8" ht="15" customHeight="1" x14ac:dyDescent="0.3">
      <c r="A28" s="66"/>
      <c r="B28" s="73"/>
      <c r="C28" s="74"/>
      <c r="D28" s="75"/>
      <c r="E28" s="66"/>
      <c r="F28" s="73"/>
      <c r="G28" s="74"/>
      <c r="H28" s="75"/>
    </row>
    <row r="29" spans="1:8" ht="15" customHeight="1" thickBot="1" x14ac:dyDescent="0.35">
      <c r="A29" s="66"/>
      <c r="B29" s="76"/>
      <c r="C29" s="77"/>
      <c r="D29" s="78"/>
      <c r="E29" s="66"/>
      <c r="F29" s="76"/>
      <c r="G29" s="77"/>
      <c r="H29" s="78"/>
    </row>
    <row r="30" spans="1:8" ht="15" customHeight="1" thickBot="1" x14ac:dyDescent="0.35">
      <c r="A30" s="66"/>
      <c r="B30" s="66"/>
      <c r="C30" s="66"/>
      <c r="D30" s="66"/>
      <c r="E30" s="66"/>
      <c r="F30" s="66"/>
      <c r="G30" s="66"/>
      <c r="H30" s="66"/>
    </row>
    <row r="31" spans="1:8" ht="15" customHeight="1" x14ac:dyDescent="0.3">
      <c r="A31" s="66"/>
      <c r="B31" s="70" t="s">
        <v>105</v>
      </c>
      <c r="C31" s="71"/>
      <c r="D31" s="72"/>
      <c r="E31" s="66"/>
      <c r="F31" s="70" t="s">
        <v>100</v>
      </c>
      <c r="G31" s="71"/>
      <c r="H31" s="72"/>
    </row>
    <row r="32" spans="1:8" ht="15" customHeight="1" x14ac:dyDescent="0.3">
      <c r="A32" s="66"/>
      <c r="B32" s="73"/>
      <c r="C32" s="74"/>
      <c r="D32" s="75"/>
      <c r="E32" s="66"/>
      <c r="F32" s="73"/>
      <c r="G32" s="74"/>
      <c r="H32" s="75"/>
    </row>
    <row r="33" spans="1:8" ht="15" customHeight="1" x14ac:dyDescent="0.3">
      <c r="A33" s="66"/>
      <c r="B33" s="73"/>
      <c r="C33" s="74"/>
      <c r="D33" s="75"/>
      <c r="E33" s="66"/>
      <c r="F33" s="73"/>
      <c r="G33" s="74"/>
      <c r="H33" s="75"/>
    </row>
    <row r="34" spans="1:8" ht="15" customHeight="1" thickBot="1" x14ac:dyDescent="0.35">
      <c r="A34" s="66"/>
      <c r="B34" s="76"/>
      <c r="C34" s="77"/>
      <c r="D34" s="78"/>
      <c r="E34" s="66"/>
      <c r="F34" s="76"/>
      <c r="G34" s="77"/>
      <c r="H34" s="78"/>
    </row>
    <row r="35" spans="1:8" ht="15" customHeight="1" thickBot="1" x14ac:dyDescent="0.35">
      <c r="A35" s="66"/>
      <c r="B35" s="66"/>
      <c r="C35" s="66"/>
      <c r="D35" s="66"/>
      <c r="E35" s="66"/>
      <c r="F35" s="66"/>
      <c r="G35" s="66"/>
      <c r="H35" s="66"/>
    </row>
    <row r="36" spans="1:8" ht="15" customHeight="1" x14ac:dyDescent="0.3">
      <c r="A36" s="66"/>
      <c r="B36" s="70" t="s">
        <v>104</v>
      </c>
      <c r="C36" s="71"/>
      <c r="D36" s="72"/>
      <c r="E36" s="66"/>
      <c r="F36" s="70" t="s">
        <v>106</v>
      </c>
      <c r="G36" s="71"/>
      <c r="H36" s="72"/>
    </row>
    <row r="37" spans="1:8" ht="15" customHeight="1" x14ac:dyDescent="0.3">
      <c r="A37" s="66"/>
      <c r="B37" s="73"/>
      <c r="C37" s="74"/>
      <c r="D37" s="75"/>
      <c r="E37" s="66"/>
      <c r="F37" s="73"/>
      <c r="G37" s="74"/>
      <c r="H37" s="75"/>
    </row>
    <row r="38" spans="1:8" ht="15" customHeight="1" x14ac:dyDescent="0.3">
      <c r="A38" s="66"/>
      <c r="B38" s="73"/>
      <c r="C38" s="74"/>
      <c r="D38" s="75"/>
      <c r="E38" s="66"/>
      <c r="F38" s="73"/>
      <c r="G38" s="74"/>
      <c r="H38" s="75"/>
    </row>
    <row r="39" spans="1:8" ht="15" customHeight="1" thickBot="1" x14ac:dyDescent="0.35">
      <c r="A39" s="66"/>
      <c r="B39" s="76"/>
      <c r="C39" s="77"/>
      <c r="D39" s="78"/>
      <c r="E39" s="66"/>
      <c r="F39" s="76"/>
      <c r="G39" s="77"/>
      <c r="H39" s="78"/>
    </row>
    <row r="40" spans="1:8" ht="15" customHeight="1" thickBot="1" x14ac:dyDescent="0.35">
      <c r="A40" s="66"/>
      <c r="B40" s="66"/>
      <c r="C40" s="66"/>
      <c r="D40" s="66"/>
      <c r="E40" s="66"/>
      <c r="F40" s="66"/>
      <c r="G40" s="66"/>
      <c r="H40" s="66"/>
    </row>
    <row r="41" spans="1:8" ht="15" customHeight="1" x14ac:dyDescent="0.3">
      <c r="A41" s="66"/>
      <c r="B41" s="70" t="s">
        <v>103</v>
      </c>
      <c r="C41" s="71"/>
      <c r="D41" s="72"/>
      <c r="E41" s="66"/>
      <c r="F41" s="66"/>
      <c r="G41" s="66"/>
      <c r="H41" s="66"/>
    </row>
    <row r="42" spans="1:8" ht="15" customHeight="1" x14ac:dyDescent="0.3">
      <c r="A42" s="66"/>
      <c r="B42" s="73"/>
      <c r="C42" s="74"/>
      <c r="D42" s="75"/>
      <c r="E42" s="66"/>
      <c r="F42" s="66"/>
      <c r="G42" s="66"/>
      <c r="H42" s="66"/>
    </row>
    <row r="43" spans="1:8" ht="15" customHeight="1" x14ac:dyDescent="0.3">
      <c r="A43" s="66"/>
      <c r="B43" s="73"/>
      <c r="C43" s="74"/>
      <c r="D43" s="75"/>
      <c r="E43" s="66"/>
      <c r="F43" s="66"/>
      <c r="G43" s="66"/>
      <c r="H43" s="66"/>
    </row>
    <row r="44" spans="1:8" ht="15" customHeight="1" thickBot="1" x14ac:dyDescent="0.35">
      <c r="A44" s="66"/>
      <c r="B44" s="76"/>
      <c r="C44" s="77"/>
      <c r="D44" s="78"/>
      <c r="E44" s="66"/>
      <c r="F44" s="66"/>
      <c r="G44" s="66"/>
      <c r="H44" s="66"/>
    </row>
    <row r="45" spans="1:8" ht="15" customHeight="1" x14ac:dyDescent="0.3">
      <c r="A45" s="66"/>
      <c r="B45" s="66"/>
      <c r="C45" s="66"/>
      <c r="D45" s="66"/>
      <c r="E45" s="66"/>
      <c r="F45" s="66"/>
      <c r="G45" s="66"/>
      <c r="H45" s="66"/>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43</v>
      </c>
      <c r="C6" s="29"/>
      <c r="D6" s="83" t="s">
        <v>80</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x14ac:dyDescent="0.25">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t="s">
        <v>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t="s">
        <v>10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t="s">
        <v>11</v>
      </c>
      <c r="C15" s="41">
        <v>0.85</v>
      </c>
      <c r="D15" s="41">
        <v>7.0000000000000007E-2</v>
      </c>
      <c r="E15" s="41">
        <v>0.05</v>
      </c>
      <c r="F15" s="41">
        <v>0</v>
      </c>
      <c r="G15" s="41">
        <v>0</v>
      </c>
      <c r="H15" s="41">
        <v>0</v>
      </c>
      <c r="I15" s="41">
        <v>0</v>
      </c>
      <c r="J15" s="41">
        <v>0.03</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27"/>
      <c r="AW15" s="27"/>
      <c r="AX15" s="27"/>
      <c r="AY15" s="27"/>
      <c r="AZ15" s="27"/>
    </row>
    <row r="16" spans="1:52" x14ac:dyDescent="0.2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t="s">
        <v>24</v>
      </c>
      <c r="C18" s="41">
        <v>0.26</v>
      </c>
      <c r="D18" s="41">
        <v>7.0000000000000007E-2</v>
      </c>
      <c r="E18" s="41">
        <v>0.19</v>
      </c>
      <c r="F18" s="41">
        <v>0.06</v>
      </c>
      <c r="G18" s="41">
        <v>0</v>
      </c>
      <c r="H18" s="41">
        <v>0</v>
      </c>
      <c r="I18" s="41">
        <v>0</v>
      </c>
      <c r="J18" s="41">
        <v>0.08</v>
      </c>
      <c r="K18" s="41">
        <v>0.08</v>
      </c>
      <c r="L18" s="41">
        <v>0.12</v>
      </c>
      <c r="M18" s="41">
        <v>0.14000000000000001</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27"/>
      <c r="AW18" s="27"/>
      <c r="AX18" s="27"/>
      <c r="AY18" s="27"/>
      <c r="AZ18" s="27"/>
    </row>
    <row r="19" spans="1:52" x14ac:dyDescent="0.25">
      <c r="A19" s="27"/>
      <c r="B19" s="36" t="s">
        <v>25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t="s">
        <v>27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t="s">
        <v>31</v>
      </c>
      <c r="C21" s="41">
        <v>0.67</v>
      </c>
      <c r="D21" s="41">
        <v>0.03</v>
      </c>
      <c r="E21" s="41">
        <v>0.06</v>
      </c>
      <c r="F21" s="41">
        <v>0.02</v>
      </c>
      <c r="G21" s="41">
        <v>0.01</v>
      </c>
      <c r="H21" s="41">
        <v>0</v>
      </c>
      <c r="I21" s="41">
        <v>0</v>
      </c>
      <c r="J21" s="41">
        <v>0.09</v>
      </c>
      <c r="K21" s="41">
        <v>0.02</v>
      </c>
      <c r="L21" s="41">
        <v>0.03</v>
      </c>
      <c r="M21" s="41">
        <v>0.06</v>
      </c>
      <c r="N21" s="41">
        <v>0.01</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27"/>
      <c r="AW21" s="27"/>
      <c r="AX21" s="27"/>
      <c r="AY21" s="27"/>
      <c r="AZ21" s="27"/>
    </row>
    <row r="22" spans="1:52" x14ac:dyDescent="0.25">
      <c r="A22" s="27"/>
      <c r="B22" s="36" t="s">
        <v>32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t="s">
        <v>33</v>
      </c>
      <c r="C23" s="41">
        <v>0.09</v>
      </c>
      <c r="D23" s="41">
        <v>7.0000000000000007E-2</v>
      </c>
      <c r="E23" s="41">
        <v>0.16</v>
      </c>
      <c r="F23" s="41">
        <v>0.16</v>
      </c>
      <c r="G23" s="41">
        <v>0</v>
      </c>
      <c r="H23" s="41">
        <v>0</v>
      </c>
      <c r="I23" s="41">
        <v>0</v>
      </c>
      <c r="J23" s="41">
        <v>0.06</v>
      </c>
      <c r="K23" s="41">
        <v>0.04</v>
      </c>
      <c r="L23" s="41">
        <v>0.2</v>
      </c>
      <c r="M23" s="41">
        <v>0.21</v>
      </c>
      <c r="N23" s="41">
        <v>0.01</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5">
      <c r="A24" s="27"/>
      <c r="B24" s="36" t="s">
        <v>34</v>
      </c>
      <c r="C24" s="41">
        <v>0.23</v>
      </c>
      <c r="D24" s="41">
        <v>0.1</v>
      </c>
      <c r="E24" s="41">
        <v>0.08</v>
      </c>
      <c r="F24" s="41">
        <v>0.01</v>
      </c>
      <c r="G24" s="41">
        <v>0</v>
      </c>
      <c r="H24" s="41">
        <v>0</v>
      </c>
      <c r="I24" s="41">
        <v>0</v>
      </c>
      <c r="J24" s="41">
        <v>0.06</v>
      </c>
      <c r="K24" s="41">
        <v>0.36</v>
      </c>
      <c r="L24" s="41">
        <v>0.11</v>
      </c>
      <c r="M24" s="41">
        <v>0.05</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5">
      <c r="A25" s="27"/>
      <c r="B25" s="36" t="s">
        <v>35</v>
      </c>
      <c r="C25" s="41">
        <v>7.0000000000000007E-2</v>
      </c>
      <c r="D25" s="41">
        <v>0.11</v>
      </c>
      <c r="E25" s="41">
        <v>7.0000000000000007E-2</v>
      </c>
      <c r="F25" s="41">
        <v>0.02</v>
      </c>
      <c r="G25" s="41">
        <v>0</v>
      </c>
      <c r="H25" s="41">
        <v>0</v>
      </c>
      <c r="I25" s="41">
        <v>0</v>
      </c>
      <c r="J25" s="41">
        <v>0.08</v>
      </c>
      <c r="K25" s="41">
        <v>0.43</v>
      </c>
      <c r="L25" s="41">
        <v>0.15</v>
      </c>
      <c r="M25" s="41">
        <v>7.0000000000000007E-2</v>
      </c>
      <c r="N25" s="41">
        <v>0</v>
      </c>
      <c r="O25" s="41">
        <v>0</v>
      </c>
      <c r="P25" s="41">
        <v>0</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27"/>
      <c r="AW25" s="27"/>
      <c r="AX25" s="27"/>
      <c r="AY25" s="27"/>
      <c r="AZ25" s="27"/>
    </row>
    <row r="26" spans="1:52" x14ac:dyDescent="0.25">
      <c r="A26" s="27"/>
      <c r="B26" s="36" t="s">
        <v>36</v>
      </c>
      <c r="C26" s="41">
        <v>0.02</v>
      </c>
      <c r="D26" s="41">
        <v>0.26</v>
      </c>
      <c r="E26" s="41">
        <v>0.14000000000000001</v>
      </c>
      <c r="F26" s="41">
        <v>0.05</v>
      </c>
      <c r="G26" s="41">
        <v>0</v>
      </c>
      <c r="H26" s="41">
        <v>0</v>
      </c>
      <c r="I26" s="41">
        <v>0</v>
      </c>
      <c r="J26" s="41">
        <v>0.28999999999999998</v>
      </c>
      <c r="K26" s="41">
        <v>0.01</v>
      </c>
      <c r="L26" s="41">
        <v>0.22</v>
      </c>
      <c r="M26" s="41">
        <v>0.01</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5">
      <c r="A27" s="27"/>
      <c r="B27" s="36" t="s">
        <v>37</v>
      </c>
      <c r="C27" s="41">
        <v>7.0000000000000007E-2</v>
      </c>
      <c r="D27" s="41">
        <v>0.04</v>
      </c>
      <c r="E27" s="41">
        <v>0.14000000000000001</v>
      </c>
      <c r="F27" s="41">
        <v>7.0000000000000007E-2</v>
      </c>
      <c r="G27" s="41">
        <v>0.01</v>
      </c>
      <c r="H27" s="41">
        <v>0</v>
      </c>
      <c r="I27" s="41">
        <v>0</v>
      </c>
      <c r="J27" s="41">
        <v>0.03</v>
      </c>
      <c r="K27" s="41">
        <v>0.08</v>
      </c>
      <c r="L27" s="41">
        <v>0.23</v>
      </c>
      <c r="M27" s="41">
        <v>0.25</v>
      </c>
      <c r="N27" s="41">
        <v>0.05</v>
      </c>
      <c r="O27" s="41">
        <v>0.03</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8"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8"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8"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8"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43</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ht="13.8" x14ac:dyDescent="0.25">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8" x14ac:dyDescent="0.2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t="s">
        <v>11</v>
      </c>
      <c r="C15" s="38">
        <v>6.4</v>
      </c>
      <c r="D15" s="38">
        <v>2</v>
      </c>
      <c r="E15" s="38">
        <v>4.2</v>
      </c>
      <c r="F15" s="38">
        <v>0</v>
      </c>
      <c r="G15" s="38">
        <v>0</v>
      </c>
      <c r="H15" s="38">
        <v>0</v>
      </c>
      <c r="I15" s="38">
        <v>0</v>
      </c>
      <c r="J15" s="38">
        <v>12.9</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27"/>
      <c r="AW15" s="27"/>
      <c r="AX15" s="27"/>
      <c r="AY15" s="27"/>
      <c r="AZ15" s="27"/>
    </row>
    <row r="16" spans="1:52" ht="13.8" x14ac:dyDescent="0.2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t="s">
        <v>18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t="s">
        <v>24</v>
      </c>
      <c r="C18" s="38">
        <v>3.6</v>
      </c>
      <c r="D18" s="38">
        <v>3.7</v>
      </c>
      <c r="E18" s="38">
        <v>4</v>
      </c>
      <c r="F18" s="38">
        <v>5.2</v>
      </c>
      <c r="G18" s="38">
        <v>0</v>
      </c>
      <c r="H18" s="38">
        <v>0</v>
      </c>
      <c r="I18" s="38">
        <v>0</v>
      </c>
      <c r="J18" s="38">
        <v>6.2</v>
      </c>
      <c r="K18" s="38">
        <v>5.8</v>
      </c>
      <c r="L18" s="38">
        <v>6</v>
      </c>
      <c r="M18" s="38">
        <v>4.8</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27"/>
      <c r="AW18" s="27"/>
      <c r="AX18" s="27"/>
      <c r="AY18" s="27"/>
      <c r="AZ18" s="27"/>
    </row>
    <row r="19" spans="1:52" ht="13.8" x14ac:dyDescent="0.25">
      <c r="A19" s="27"/>
      <c r="B19" s="36" t="s">
        <v>25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t="s">
        <v>27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t="s">
        <v>31</v>
      </c>
      <c r="C21" s="38">
        <v>3.3</v>
      </c>
      <c r="D21" s="38">
        <v>3.8</v>
      </c>
      <c r="E21" s="38">
        <v>0.5</v>
      </c>
      <c r="F21" s="38">
        <v>0.5</v>
      </c>
      <c r="G21" s="38">
        <v>1.3</v>
      </c>
      <c r="H21" s="38">
        <v>0</v>
      </c>
      <c r="I21" s="38">
        <v>0</v>
      </c>
      <c r="J21" s="38">
        <v>5.6</v>
      </c>
      <c r="K21" s="38">
        <v>9.6</v>
      </c>
      <c r="L21" s="38">
        <v>1.6</v>
      </c>
      <c r="M21" s="38">
        <v>1.4</v>
      </c>
      <c r="N21" s="38">
        <v>1.1000000000000001</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27"/>
      <c r="AW21" s="27"/>
      <c r="AX21" s="27"/>
      <c r="AY21" s="27"/>
      <c r="AZ21" s="27"/>
    </row>
    <row r="22" spans="1:52" ht="13.8" x14ac:dyDescent="0.25">
      <c r="A22" s="27"/>
      <c r="B22" s="36" t="s">
        <v>32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t="s">
        <v>33</v>
      </c>
      <c r="C23" s="38">
        <v>3.6</v>
      </c>
      <c r="D23" s="38">
        <v>4.8</v>
      </c>
      <c r="E23" s="38">
        <v>5.5</v>
      </c>
      <c r="F23" s="38">
        <v>5.2</v>
      </c>
      <c r="G23" s="38">
        <v>0</v>
      </c>
      <c r="H23" s="38">
        <v>0</v>
      </c>
      <c r="I23" s="38">
        <v>0</v>
      </c>
      <c r="J23" s="38">
        <v>10</v>
      </c>
      <c r="K23" s="38">
        <v>11.5</v>
      </c>
      <c r="L23" s="38">
        <v>11</v>
      </c>
      <c r="M23" s="38">
        <v>8.4</v>
      </c>
      <c r="N23" s="38">
        <v>4.7</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8" x14ac:dyDescent="0.25">
      <c r="A24" s="27"/>
      <c r="B24" s="36" t="s">
        <v>34</v>
      </c>
      <c r="C24" s="38">
        <v>2.9</v>
      </c>
      <c r="D24" s="38">
        <v>1.9</v>
      </c>
      <c r="E24" s="38">
        <v>1.8</v>
      </c>
      <c r="F24" s="38">
        <v>1.7</v>
      </c>
      <c r="G24" s="38">
        <v>0</v>
      </c>
      <c r="H24" s="38">
        <v>0</v>
      </c>
      <c r="I24" s="38">
        <v>0</v>
      </c>
      <c r="J24" s="38">
        <v>4.2</v>
      </c>
      <c r="K24" s="38">
        <v>5.0999999999999996</v>
      </c>
      <c r="L24" s="38">
        <v>6.2</v>
      </c>
      <c r="M24" s="38">
        <v>3.7</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8" x14ac:dyDescent="0.25">
      <c r="A25" s="27"/>
      <c r="B25" s="36" t="s">
        <v>35</v>
      </c>
      <c r="C25" s="38">
        <v>3.3</v>
      </c>
      <c r="D25" s="38">
        <v>2.8</v>
      </c>
      <c r="E25" s="38">
        <v>3.6</v>
      </c>
      <c r="F25" s="38">
        <v>2.9</v>
      </c>
      <c r="G25" s="38">
        <v>0</v>
      </c>
      <c r="H25" s="38">
        <v>0</v>
      </c>
      <c r="I25" s="38">
        <v>0</v>
      </c>
      <c r="J25" s="38">
        <v>5.7</v>
      </c>
      <c r="K25" s="38">
        <v>5.2</v>
      </c>
      <c r="L25" s="38">
        <v>5.6</v>
      </c>
      <c r="M25" s="38">
        <v>5.2</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27"/>
      <c r="AW25" s="27"/>
      <c r="AX25" s="27"/>
      <c r="AY25" s="27"/>
      <c r="AZ25" s="27"/>
    </row>
    <row r="26" spans="1:52" ht="13.8" x14ac:dyDescent="0.25">
      <c r="A26" s="27"/>
      <c r="B26" s="36" t="s">
        <v>36</v>
      </c>
      <c r="C26" s="38">
        <v>3.3</v>
      </c>
      <c r="D26" s="38">
        <v>3.4</v>
      </c>
      <c r="E26" s="38">
        <v>2.4</v>
      </c>
      <c r="F26" s="38">
        <v>1.8</v>
      </c>
      <c r="G26" s="38">
        <v>0</v>
      </c>
      <c r="H26" s="38">
        <v>0</v>
      </c>
      <c r="I26" s="38">
        <v>0</v>
      </c>
      <c r="J26" s="38">
        <v>2.8</v>
      </c>
      <c r="K26" s="38">
        <v>2.2999999999999998</v>
      </c>
      <c r="L26" s="38">
        <v>3.1</v>
      </c>
      <c r="M26" s="38">
        <v>1.7</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8" x14ac:dyDescent="0.25">
      <c r="A27" s="27"/>
      <c r="B27" s="36" t="s">
        <v>37</v>
      </c>
      <c r="C27" s="38">
        <v>3.5</v>
      </c>
      <c r="D27" s="38">
        <v>6.7</v>
      </c>
      <c r="E27" s="38">
        <v>6.9</v>
      </c>
      <c r="F27" s="38">
        <v>5.8</v>
      </c>
      <c r="G27" s="38">
        <v>5.0999999999999996</v>
      </c>
      <c r="H27" s="38">
        <v>0</v>
      </c>
      <c r="I27" s="38">
        <v>0</v>
      </c>
      <c r="J27" s="38">
        <v>11.4</v>
      </c>
      <c r="K27" s="38">
        <v>11</v>
      </c>
      <c r="L27" s="38">
        <v>10.5</v>
      </c>
      <c r="M27" s="38">
        <v>9.1999999999999993</v>
      </c>
      <c r="N27" s="38">
        <v>5.9</v>
      </c>
      <c r="O27" s="38">
        <v>3.8</v>
      </c>
      <c r="P27" s="38">
        <v>0</v>
      </c>
      <c r="Q27" s="38">
        <v>0</v>
      </c>
      <c r="R27" s="38">
        <v>0</v>
      </c>
      <c r="S27" s="38">
        <v>0</v>
      </c>
      <c r="T27" s="38">
        <v>0</v>
      </c>
      <c r="U27" s="38">
        <v>0</v>
      </c>
      <c r="V27" s="38">
        <v>0</v>
      </c>
      <c r="W27" s="38">
        <v>0</v>
      </c>
      <c r="X27" s="38">
        <v>0</v>
      </c>
      <c r="Y27" s="38">
        <v>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0</v>
      </c>
      <c r="AP27" s="38">
        <v>0</v>
      </c>
      <c r="AQ27" s="38">
        <v>0</v>
      </c>
      <c r="AR27" s="38">
        <v>0</v>
      </c>
      <c r="AS27" s="38">
        <v>0</v>
      </c>
      <c r="AT27" s="38">
        <v>0</v>
      </c>
      <c r="AU27" s="38">
        <v>0</v>
      </c>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43</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43</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8"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8" x14ac:dyDescent="0.2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8" x14ac:dyDescent="0.2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8" x14ac:dyDescent="0.2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8" x14ac:dyDescent="0.2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1875" defaultRowHeight="13.8" x14ac:dyDescent="0.25"/>
  <cols>
    <col min="1" max="1" width="248.77734375" style="25" customWidth="1"/>
    <col min="2" max="16384" width="9.21875" style="25"/>
  </cols>
  <sheetData>
    <row r="1" spans="1:1" x14ac:dyDescent="0.25">
      <c r="A1" s="24" t="s">
        <v>85</v>
      </c>
    </row>
    <row r="2" spans="1:1" x14ac:dyDescent="0.25">
      <c r="A2" s="24"/>
    </row>
    <row r="3" spans="1:1" x14ac:dyDescent="0.25">
      <c r="A3" s="24" t="s">
        <v>86</v>
      </c>
    </row>
    <row r="5" spans="1:1" x14ac:dyDescent="0.25">
      <c r="A5" s="26" t="s">
        <v>87</v>
      </c>
    </row>
    <row r="6" spans="1:1" ht="96.6" x14ac:dyDescent="0.25">
      <c r="A6" s="26" t="s">
        <v>88</v>
      </c>
    </row>
    <row r="9" spans="1:1" x14ac:dyDescent="0.25">
      <c r="A9" s="24" t="s">
        <v>89</v>
      </c>
    </row>
    <row r="11" spans="1:1" ht="27.6" x14ac:dyDescent="0.25">
      <c r="A11" s="26" t="s">
        <v>90</v>
      </c>
    </row>
    <row r="12" spans="1:1" x14ac:dyDescent="0.25">
      <c r="A12" s="26" t="s">
        <v>91</v>
      </c>
    </row>
    <row r="13" spans="1:1" ht="41.4" x14ac:dyDescent="0.25">
      <c r="A13" s="26"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7773437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21875" style="6" hidden="1" customWidth="1"/>
    <col min="20" max="16384" width="9.21875" style="7" hidden="1"/>
  </cols>
  <sheetData>
    <row r="1" spans="1:16384" ht="20.399999999999999" x14ac:dyDescent="0.3">
      <c r="A1" s="4" t="s">
        <v>107</v>
      </c>
      <c r="B1" s="5"/>
      <c r="C1" s="6"/>
      <c r="D1" s="6"/>
      <c r="E1" s="6"/>
      <c r="F1" s="6"/>
      <c r="G1" s="6"/>
      <c r="H1" s="6"/>
      <c r="I1" s="6"/>
      <c r="J1" s="6"/>
      <c r="K1" s="6"/>
      <c r="L1" s="6"/>
      <c r="M1" s="6"/>
      <c r="N1" s="6"/>
      <c r="O1" s="6"/>
      <c r="P1" s="6"/>
      <c r="Q1" s="6"/>
    </row>
    <row r="2" spans="1:16384" ht="13.8" x14ac:dyDescent="0.3">
      <c r="A2" s="6"/>
      <c r="B2" s="6"/>
      <c r="C2" s="6"/>
      <c r="D2" s="6"/>
      <c r="E2" s="6"/>
      <c r="F2" s="6"/>
      <c r="G2" s="6"/>
      <c r="H2" s="6"/>
      <c r="I2" s="6"/>
      <c r="J2" s="6"/>
      <c r="K2" s="6"/>
      <c r="L2" s="6"/>
      <c r="M2" s="6"/>
      <c r="N2" s="6"/>
      <c r="O2" s="6"/>
      <c r="P2" s="6"/>
      <c r="Q2" s="6"/>
    </row>
    <row r="3" spans="1:16384" ht="13.8" x14ac:dyDescent="0.3">
      <c r="A3" s="6"/>
      <c r="B3" s="6"/>
      <c r="C3" s="6"/>
      <c r="D3" s="6"/>
      <c r="E3" s="6"/>
      <c r="F3" s="6"/>
      <c r="G3" s="6"/>
      <c r="H3" s="6"/>
      <c r="I3" s="6"/>
      <c r="J3" s="6"/>
      <c r="K3" s="6"/>
      <c r="L3" s="6"/>
      <c r="M3" s="6"/>
      <c r="N3" s="6"/>
      <c r="O3" s="6"/>
      <c r="P3" s="6"/>
      <c r="Q3" s="6"/>
    </row>
    <row r="4" spans="1:16384" ht="13.8" x14ac:dyDescent="0.3">
      <c r="A4" s="6"/>
      <c r="B4" s="6"/>
      <c r="C4" s="6"/>
      <c r="D4" s="6"/>
      <c r="E4" s="6"/>
      <c r="F4" s="6"/>
      <c r="G4" s="6"/>
      <c r="H4" s="6"/>
      <c r="I4" s="6"/>
      <c r="J4" s="6"/>
      <c r="K4" s="6"/>
      <c r="L4" s="6"/>
      <c r="M4" s="6"/>
      <c r="N4" s="6"/>
      <c r="O4" s="6"/>
      <c r="P4" s="6"/>
      <c r="Q4" s="6"/>
    </row>
    <row r="5" spans="1:16384" ht="13.8" x14ac:dyDescent="0.3">
      <c r="A5" s="6"/>
      <c r="B5" s="6"/>
      <c r="C5" s="6"/>
      <c r="D5" s="6"/>
      <c r="E5" s="6"/>
      <c r="F5" s="6"/>
      <c r="G5" s="6"/>
      <c r="H5" s="6"/>
      <c r="I5" s="6"/>
      <c r="J5" s="6"/>
      <c r="K5" s="6"/>
      <c r="L5" s="6"/>
      <c r="M5" s="6"/>
      <c r="N5" s="6"/>
      <c r="O5" s="6"/>
      <c r="P5" s="6"/>
      <c r="Q5" s="6"/>
    </row>
    <row r="6" spans="1:16384" ht="13.8" x14ac:dyDescent="0.3">
      <c r="A6" s="6"/>
      <c r="B6" s="6"/>
      <c r="C6" s="6"/>
      <c r="D6" s="6"/>
      <c r="E6" s="6"/>
      <c r="F6" s="6"/>
      <c r="G6" s="6"/>
      <c r="H6" s="6"/>
      <c r="I6" s="6"/>
      <c r="J6" s="6"/>
      <c r="K6" s="6"/>
      <c r="L6" s="6"/>
      <c r="M6" s="6"/>
      <c r="N6" s="6"/>
      <c r="O6" s="6"/>
      <c r="P6" s="6"/>
      <c r="Q6" s="6"/>
    </row>
    <row r="7" spans="1:16384" ht="13.8" x14ac:dyDescent="0.3">
      <c r="A7" s="6"/>
      <c r="B7" s="6"/>
      <c r="C7" s="6"/>
      <c r="D7" s="6"/>
      <c r="E7" s="6"/>
      <c r="F7" s="6"/>
      <c r="G7" s="6"/>
      <c r="H7" s="6"/>
      <c r="I7" s="6"/>
      <c r="J7" s="6"/>
      <c r="K7" s="6"/>
      <c r="L7" s="6"/>
      <c r="M7" s="6"/>
      <c r="N7" s="6"/>
      <c r="O7" s="6"/>
      <c r="P7" s="6"/>
      <c r="Q7" s="6"/>
    </row>
    <row r="8" spans="1:16384" ht="13.8" x14ac:dyDescent="0.3">
      <c r="A8" s="6"/>
      <c r="B8" s="6"/>
      <c r="C8" s="6"/>
      <c r="D8" s="6"/>
      <c r="E8" s="6"/>
      <c r="F8" s="6"/>
      <c r="G8" s="6"/>
      <c r="H8" s="6"/>
      <c r="I8" s="6"/>
      <c r="J8" s="6"/>
      <c r="K8" s="6"/>
      <c r="L8" s="6"/>
      <c r="M8" s="6"/>
      <c r="N8" s="6"/>
      <c r="O8" s="6"/>
      <c r="P8" s="6"/>
      <c r="Q8" s="6"/>
    </row>
    <row r="9" spans="1:16384" ht="13.8" x14ac:dyDescent="0.3">
      <c r="A9" s="6"/>
      <c r="B9" s="6"/>
      <c r="C9" s="6"/>
      <c r="D9" s="6"/>
      <c r="E9" s="6"/>
      <c r="F9" s="6"/>
      <c r="G9" s="6"/>
      <c r="H9" s="6"/>
      <c r="I9" s="6"/>
      <c r="J9" s="6"/>
      <c r="K9" s="6"/>
      <c r="L9" s="6"/>
      <c r="M9" s="6"/>
      <c r="N9" s="6"/>
      <c r="O9" s="6"/>
      <c r="P9" s="6"/>
      <c r="Q9" s="6"/>
    </row>
    <row r="10" spans="1:16384" ht="13.8" x14ac:dyDescent="0.3">
      <c r="A10" s="6"/>
      <c r="B10" s="6"/>
      <c r="C10" s="6"/>
      <c r="D10" s="6"/>
      <c r="E10" s="6"/>
      <c r="F10" s="6"/>
      <c r="G10" s="6"/>
      <c r="H10" s="6"/>
      <c r="I10" s="6"/>
      <c r="J10" s="6"/>
      <c r="K10" s="6"/>
      <c r="L10" s="6"/>
      <c r="M10" s="6"/>
      <c r="N10" s="6"/>
      <c r="O10" s="6"/>
      <c r="P10" s="6"/>
      <c r="Q10" s="6"/>
    </row>
    <row r="11" spans="1:16384" ht="10.5" customHeight="1" x14ac:dyDescent="0.3">
      <c r="A11" s="6"/>
      <c r="B11" s="6"/>
      <c r="C11" s="6"/>
      <c r="D11" s="6"/>
      <c r="E11" s="6"/>
      <c r="F11" s="6"/>
      <c r="G11" s="6"/>
      <c r="H11" s="6"/>
      <c r="I11" s="6"/>
      <c r="J11" s="6"/>
      <c r="K11" s="6"/>
      <c r="L11" s="6"/>
      <c r="M11" s="6"/>
      <c r="N11" s="6"/>
      <c r="O11" s="6"/>
      <c r="P11" s="6"/>
      <c r="Q11" s="6"/>
    </row>
    <row r="12" spans="1:16384" ht="15" customHeight="1" x14ac:dyDescent="0.3">
      <c r="A12" s="6"/>
      <c r="B12" s="6"/>
      <c r="C12" s="6"/>
      <c r="D12" s="6"/>
      <c r="E12" s="80" t="str">
        <f>"Notes on the Production of the risk-free
VA portfolios as of " &amp; A1</f>
        <v>Notes on the Production of the risk-free
VA portfolios as of 31/10/2022</v>
      </c>
      <c r="F12" s="80"/>
      <c r="G12" s="80"/>
      <c r="H12" s="80"/>
      <c r="I12" s="80"/>
      <c r="J12" s="80"/>
      <c r="K12" s="80"/>
      <c r="L12" s="80"/>
      <c r="M12" s="6"/>
      <c r="N12" s="6"/>
      <c r="O12" s="6"/>
      <c r="P12" s="6"/>
      <c r="Q12" s="6"/>
    </row>
    <row r="13" spans="1:16384" ht="36" customHeight="1" x14ac:dyDescent="0.3">
      <c r="A13" s="6"/>
      <c r="B13" s="6"/>
      <c r="C13" s="6"/>
      <c r="D13" s="6"/>
      <c r="E13" s="80"/>
      <c r="F13" s="80"/>
      <c r="G13" s="80"/>
      <c r="H13" s="80"/>
      <c r="I13" s="80"/>
      <c r="J13" s="80"/>
      <c r="K13" s="80"/>
      <c r="L13" s="80"/>
      <c r="M13" s="6"/>
      <c r="N13" s="6"/>
      <c r="O13" s="6"/>
      <c r="P13" s="6"/>
      <c r="Q13" s="6"/>
    </row>
    <row r="14" spans="1:16384" ht="21.75" customHeight="1" x14ac:dyDescent="0.3">
      <c r="A14" s="6"/>
      <c r="B14" s="6"/>
      <c r="C14" s="6"/>
      <c r="D14" s="6"/>
      <c r="E14" s="6"/>
      <c r="F14" s="6"/>
      <c r="G14" s="6"/>
      <c r="H14" s="6"/>
      <c r="I14" s="6"/>
      <c r="J14" s="6"/>
      <c r="K14" s="6"/>
      <c r="L14" s="6"/>
      <c r="M14" s="6"/>
      <c r="N14" s="6"/>
      <c r="O14" s="6"/>
      <c r="P14" s="6"/>
      <c r="Q14" s="6"/>
    </row>
    <row r="15" spans="1:16384" ht="14.4" x14ac:dyDescent="0.3">
      <c r="A15" s="6"/>
      <c r="B15" s="6"/>
      <c r="C15" s="6"/>
      <c r="D15" s="6"/>
      <c r="E15" s="9" t="s">
        <v>101</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
      <c r="A16" s="6"/>
      <c r="B16" s="6"/>
      <c r="C16" s="6"/>
      <c r="D16" s="6"/>
      <c r="E16" s="9" t="s">
        <v>102</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
      <c r="A17" s="6"/>
      <c r="B17" s="6"/>
      <c r="C17" s="6"/>
      <c r="D17" s="6"/>
      <c r="E17" s="9" t="s">
        <v>108</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8" x14ac:dyDescent="0.3">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8" x14ac:dyDescent="0.3">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8" x14ac:dyDescent="0.3">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8" x14ac:dyDescent="0.3">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hyperlinks>
    <hyperlink ref="E17" r:id="rId1" display="https://www.bankofengland.co.uk/-/media/boe/files/prudential-regulation/consultation-paper/2020/ps2420.pdf?la=en&amp;hash=FDF8E2DDE53BC2E2DFA92091382D7346E4F0BC1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77734375" style="10" customWidth="1"/>
    <col min="2" max="4" width="9.21875" style="10" customWidth="1"/>
    <col min="5" max="5" width="3.77734375" style="10" customWidth="1"/>
    <col min="6" max="6" width="5.77734375" style="10" customWidth="1"/>
    <col min="7" max="8" width="9.21875" style="10" customWidth="1"/>
    <col min="9" max="21" width="0" style="10" hidden="1" customWidth="1"/>
    <col min="22" max="22" width="9.21875" style="10" customWidth="1"/>
    <col min="23" max="52" width="0" style="10" hidden="1" customWidth="1"/>
    <col min="53" max="16384" width="9.2187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43</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38</v>
      </c>
      <c r="E9" s="14"/>
      <c r="F9" s="11"/>
      <c r="G9" s="11"/>
      <c r="H9" s="11"/>
      <c r="V9" s="11"/>
    </row>
    <row r="10" spans="1:22" ht="14.4" thickBot="1" x14ac:dyDescent="0.35">
      <c r="A10" s="11"/>
      <c r="B10" s="11"/>
      <c r="C10" s="11"/>
      <c r="D10" s="11"/>
      <c r="E10" s="11"/>
      <c r="F10" s="11"/>
      <c r="G10" s="11"/>
      <c r="H10" s="11"/>
      <c r="V10" s="11"/>
    </row>
    <row r="11" spans="1:22" x14ac:dyDescent="0.3">
      <c r="A11" s="11"/>
      <c r="B11" s="15" t="s">
        <v>4</v>
      </c>
      <c r="C11" s="16">
        <v>0.313</v>
      </c>
      <c r="D11" s="17">
        <v>0.39</v>
      </c>
      <c r="E11" s="11"/>
      <c r="F11" s="11"/>
      <c r="G11" s="11"/>
      <c r="H11" s="11"/>
      <c r="V11" s="11"/>
    </row>
    <row r="12" spans="1:22" x14ac:dyDescent="0.3">
      <c r="A12" s="11"/>
      <c r="B12" s="18" t="s">
        <v>7</v>
      </c>
      <c r="C12" s="19"/>
      <c r="D12" s="20"/>
      <c r="E12" s="11"/>
      <c r="F12" s="11"/>
      <c r="G12" s="11"/>
      <c r="H12" s="11"/>
      <c r="V12" s="11"/>
    </row>
    <row r="13" spans="1:22" x14ac:dyDescent="0.3">
      <c r="A13" s="11"/>
      <c r="B13" s="18" t="s">
        <v>8</v>
      </c>
      <c r="C13" s="19"/>
      <c r="D13" s="20"/>
      <c r="E13" s="11"/>
      <c r="F13" s="11"/>
      <c r="G13" s="11"/>
      <c r="H13" s="11"/>
      <c r="V13" s="11"/>
    </row>
    <row r="14" spans="1:22" x14ac:dyDescent="0.3">
      <c r="A14" s="11"/>
      <c r="B14" s="18" t="s">
        <v>10</v>
      </c>
      <c r="C14" s="19"/>
      <c r="D14" s="20"/>
      <c r="E14" s="11"/>
      <c r="F14" s="11"/>
      <c r="G14" s="11"/>
      <c r="H14" s="11"/>
      <c r="V14" s="11"/>
    </row>
    <row r="15" spans="1:22" x14ac:dyDescent="0.3">
      <c r="A15" s="11"/>
      <c r="B15" s="18" t="s">
        <v>11</v>
      </c>
      <c r="C15" s="19">
        <v>9.5000000000000001E-2</v>
      </c>
      <c r="D15" s="20">
        <v>0.55500000000000005</v>
      </c>
      <c r="E15" s="11"/>
      <c r="F15" s="11"/>
      <c r="G15" s="11"/>
      <c r="H15" s="11"/>
      <c r="V15" s="11"/>
    </row>
    <row r="16" spans="1:22" x14ac:dyDescent="0.3">
      <c r="A16" s="11"/>
      <c r="B16" s="18" t="s">
        <v>17</v>
      </c>
      <c r="C16" s="19"/>
      <c r="D16" s="20"/>
      <c r="E16" s="11"/>
      <c r="F16" s="11"/>
      <c r="G16" s="11"/>
      <c r="H16" s="11"/>
      <c r="V16" s="11"/>
    </row>
    <row r="17" spans="1:22" x14ac:dyDescent="0.3">
      <c r="A17" s="11"/>
      <c r="B17" s="18" t="s">
        <v>18</v>
      </c>
      <c r="C17" s="19"/>
      <c r="D17" s="20"/>
      <c r="E17" s="11"/>
      <c r="F17" s="11"/>
      <c r="G17" s="11"/>
      <c r="H17" s="11"/>
      <c r="V17" s="11"/>
    </row>
    <row r="18" spans="1:22" x14ac:dyDescent="0.3">
      <c r="A18" s="11"/>
      <c r="B18" s="18" t="s">
        <v>24</v>
      </c>
      <c r="C18" s="19">
        <v>7.8E-2</v>
      </c>
      <c r="D18" s="20">
        <v>0.59899999999999998</v>
      </c>
      <c r="E18" s="11"/>
      <c r="F18" s="11"/>
      <c r="G18" s="11"/>
      <c r="H18" s="11"/>
      <c r="V18" s="11"/>
    </row>
    <row r="19" spans="1:22" x14ac:dyDescent="0.3">
      <c r="A19" s="11"/>
      <c r="B19" s="18" t="s">
        <v>25</v>
      </c>
      <c r="C19" s="19"/>
      <c r="D19" s="20"/>
      <c r="E19" s="11"/>
      <c r="F19" s="11"/>
      <c r="G19" s="11"/>
      <c r="H19" s="11"/>
      <c r="V19" s="11"/>
    </row>
    <row r="20" spans="1:22" x14ac:dyDescent="0.3">
      <c r="A20" s="11"/>
      <c r="B20" s="18" t="s">
        <v>27</v>
      </c>
      <c r="C20" s="19"/>
      <c r="D20" s="20"/>
      <c r="E20" s="11"/>
      <c r="F20" s="11"/>
      <c r="G20" s="11"/>
      <c r="H20" s="11"/>
      <c r="V20" s="11"/>
    </row>
    <row r="21" spans="1:22" x14ac:dyDescent="0.3">
      <c r="A21" s="11"/>
      <c r="B21" s="18" t="s">
        <v>31</v>
      </c>
      <c r="C21" s="19">
        <v>0.106</v>
      </c>
      <c r="D21" s="20">
        <v>0.33200000000000002</v>
      </c>
      <c r="E21" s="11"/>
      <c r="F21" s="11"/>
      <c r="G21" s="11"/>
      <c r="H21" s="11"/>
      <c r="V21" s="11"/>
    </row>
    <row r="22" spans="1:22" x14ac:dyDescent="0.3">
      <c r="A22" s="11"/>
      <c r="B22" s="18" t="s">
        <v>32</v>
      </c>
      <c r="C22" s="19"/>
      <c r="D22" s="20"/>
      <c r="E22" s="11"/>
      <c r="F22" s="11"/>
      <c r="G22" s="11"/>
      <c r="H22" s="11"/>
      <c r="V22" s="11"/>
    </row>
    <row r="23" spans="1:22" x14ac:dyDescent="0.3">
      <c r="A23" s="11"/>
      <c r="B23" s="18" t="s">
        <v>33</v>
      </c>
      <c r="C23" s="19">
        <v>0.215</v>
      </c>
      <c r="D23" s="20">
        <v>0.312</v>
      </c>
      <c r="E23" s="11"/>
      <c r="F23" s="11"/>
      <c r="G23" s="11"/>
      <c r="H23" s="11"/>
      <c r="V23" s="11"/>
    </row>
    <row r="24" spans="1:22" x14ac:dyDescent="0.3">
      <c r="A24" s="11"/>
      <c r="B24" s="18" t="s">
        <v>34</v>
      </c>
      <c r="C24" s="19">
        <v>0.22500000000000001</v>
      </c>
      <c r="D24" s="20">
        <v>0.35099999999999998</v>
      </c>
      <c r="E24" s="11"/>
      <c r="F24" s="11"/>
      <c r="G24" s="11"/>
      <c r="H24" s="11"/>
      <c r="V24" s="11"/>
    </row>
    <row r="25" spans="1:22" x14ac:dyDescent="0.3">
      <c r="A25" s="11"/>
      <c r="B25" s="18" t="s">
        <v>35</v>
      </c>
      <c r="C25" s="19">
        <v>0.2</v>
      </c>
      <c r="D25" s="20">
        <v>0.55700000000000005</v>
      </c>
      <c r="E25" s="11"/>
      <c r="F25" s="11"/>
      <c r="G25" s="11"/>
      <c r="H25" s="11"/>
      <c r="V25" s="11"/>
    </row>
    <row r="26" spans="1:22" x14ac:dyDescent="0.3">
      <c r="A26" s="11"/>
      <c r="B26" s="18" t="s">
        <v>36</v>
      </c>
      <c r="C26" s="19">
        <v>0.35399999999999998</v>
      </c>
      <c r="D26" s="20">
        <v>5.8000000000000003E-2</v>
      </c>
      <c r="E26" s="11"/>
      <c r="F26" s="11"/>
      <c r="G26" s="11"/>
      <c r="H26" s="11"/>
      <c r="V26" s="11"/>
    </row>
    <row r="27" spans="1:22" x14ac:dyDescent="0.3">
      <c r="A27" s="11"/>
      <c r="B27" s="18" t="s">
        <v>37</v>
      </c>
      <c r="C27" s="19">
        <v>0.13200000000000001</v>
      </c>
      <c r="D27" s="20">
        <v>0.48399999999999999</v>
      </c>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77734375" style="10" customWidth="1"/>
    <col min="2" max="4" width="9.21875" style="10" customWidth="1"/>
    <col min="5" max="5" width="3.77734375" style="10" customWidth="1"/>
    <col min="6" max="6" width="5.77734375" style="10" customWidth="1"/>
    <col min="7" max="8" width="9.21875" style="10" customWidth="1"/>
    <col min="9" max="21" width="0" style="10" hidden="1" customWidth="1"/>
    <col min="22" max="22" width="9.21875" style="10" customWidth="1"/>
    <col min="23" max="52" width="0" style="10" hidden="1" customWidth="1"/>
    <col min="53" max="16384" width="9.2187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43</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38</v>
      </c>
      <c r="E9" s="14"/>
      <c r="F9" s="11"/>
      <c r="G9" s="11"/>
      <c r="H9" s="11"/>
      <c r="V9" s="11"/>
    </row>
    <row r="10" spans="1:22" ht="14.4" thickBot="1" x14ac:dyDescent="0.35">
      <c r="A10" s="11"/>
      <c r="B10" s="11"/>
      <c r="C10" s="11"/>
      <c r="D10" s="11"/>
      <c r="E10" s="11"/>
      <c r="F10" s="11"/>
      <c r="G10" s="11"/>
      <c r="H10" s="11"/>
      <c r="V10" s="11"/>
    </row>
    <row r="11" spans="1:22" x14ac:dyDescent="0.3">
      <c r="A11" s="11"/>
      <c r="B11" s="15"/>
      <c r="C11" s="16"/>
      <c r="D11" s="17"/>
      <c r="E11" s="11"/>
      <c r="F11" s="11"/>
      <c r="G11" s="11"/>
      <c r="H11" s="11"/>
      <c r="V11" s="11"/>
    </row>
    <row r="12" spans="1:22" x14ac:dyDescent="0.3">
      <c r="A12" s="11"/>
      <c r="B12" s="18"/>
      <c r="C12" s="19"/>
      <c r="D12" s="20"/>
      <c r="E12" s="11"/>
      <c r="F12" s="11"/>
      <c r="G12" s="11"/>
      <c r="H12" s="11"/>
      <c r="V12" s="11"/>
    </row>
    <row r="13" spans="1:22" x14ac:dyDescent="0.3">
      <c r="A13" s="11"/>
      <c r="B13" s="18"/>
      <c r="C13" s="19"/>
      <c r="D13" s="20"/>
      <c r="E13" s="11"/>
      <c r="F13" s="11"/>
      <c r="G13" s="11"/>
      <c r="H13" s="11"/>
      <c r="V13" s="11"/>
    </row>
    <row r="14" spans="1:22" x14ac:dyDescent="0.3">
      <c r="A14" s="11"/>
      <c r="B14" s="18"/>
      <c r="C14" s="19"/>
      <c r="D14" s="20"/>
      <c r="E14" s="11"/>
      <c r="F14" s="11"/>
      <c r="G14" s="11"/>
      <c r="H14" s="11"/>
      <c r="V14" s="11"/>
    </row>
    <row r="15" spans="1:22" x14ac:dyDescent="0.3">
      <c r="A15" s="11"/>
      <c r="B15" s="18"/>
      <c r="C15" s="19"/>
      <c r="D15" s="20"/>
      <c r="E15" s="11"/>
      <c r="F15" s="11"/>
      <c r="G15" s="11"/>
      <c r="H15" s="11"/>
      <c r="V15" s="11"/>
    </row>
    <row r="16" spans="1:22" x14ac:dyDescent="0.3">
      <c r="A16" s="11"/>
      <c r="B16" s="18"/>
      <c r="C16" s="19"/>
      <c r="D16" s="20"/>
      <c r="E16" s="11"/>
      <c r="F16" s="11"/>
      <c r="G16" s="11"/>
      <c r="H16" s="11"/>
      <c r="V16" s="11"/>
    </row>
    <row r="17" spans="1:22" x14ac:dyDescent="0.3">
      <c r="A17" s="11"/>
      <c r="B17" s="18"/>
      <c r="C17" s="19"/>
      <c r="D17" s="20"/>
      <c r="E17" s="11"/>
      <c r="F17" s="11"/>
      <c r="G17" s="11"/>
      <c r="H17" s="11"/>
      <c r="V17" s="11"/>
    </row>
    <row r="18" spans="1:22" x14ac:dyDescent="0.3">
      <c r="A18" s="11"/>
      <c r="B18" s="18"/>
      <c r="C18" s="19"/>
      <c r="D18" s="20"/>
      <c r="E18" s="11"/>
      <c r="F18" s="11"/>
      <c r="G18" s="11"/>
      <c r="H18" s="11"/>
      <c r="V18" s="11"/>
    </row>
    <row r="19" spans="1:22" x14ac:dyDescent="0.3">
      <c r="A19" s="11"/>
      <c r="B19" s="18"/>
      <c r="C19" s="19"/>
      <c r="D19" s="20"/>
      <c r="E19" s="11"/>
      <c r="F19" s="11"/>
      <c r="G19" s="11"/>
      <c r="H19" s="11"/>
      <c r="V19" s="11"/>
    </row>
    <row r="20" spans="1:22" x14ac:dyDescent="0.3">
      <c r="A20" s="11"/>
      <c r="B20" s="18"/>
      <c r="C20" s="19"/>
      <c r="D20" s="20"/>
      <c r="E20" s="11"/>
      <c r="F20" s="11"/>
      <c r="G20" s="11"/>
      <c r="H20" s="11"/>
      <c r="V20" s="11"/>
    </row>
    <row r="21" spans="1:22" x14ac:dyDescent="0.3">
      <c r="A21" s="11"/>
      <c r="B21" s="18"/>
      <c r="C21" s="19"/>
      <c r="D21" s="20"/>
      <c r="E21" s="11"/>
      <c r="F21" s="11"/>
      <c r="G21" s="11"/>
      <c r="H21" s="11"/>
      <c r="V21" s="11"/>
    </row>
    <row r="22" spans="1:22" x14ac:dyDescent="0.3">
      <c r="A22" s="11"/>
      <c r="B22" s="18"/>
      <c r="C22" s="19"/>
      <c r="D22" s="20"/>
      <c r="E22" s="11"/>
      <c r="F22" s="11"/>
      <c r="G22" s="11"/>
      <c r="H22" s="11"/>
      <c r="V22" s="11"/>
    </row>
    <row r="23" spans="1:22" x14ac:dyDescent="0.3">
      <c r="A23" s="11"/>
      <c r="B23" s="18"/>
      <c r="C23" s="19"/>
      <c r="D23" s="20"/>
      <c r="E23" s="11"/>
      <c r="F23" s="11"/>
      <c r="G23" s="11"/>
      <c r="H23" s="11"/>
      <c r="V23" s="11"/>
    </row>
    <row r="24" spans="1:22" x14ac:dyDescent="0.3">
      <c r="A24" s="11"/>
      <c r="B24" s="18"/>
      <c r="C24" s="19"/>
      <c r="D24" s="20"/>
      <c r="E24" s="11"/>
      <c r="F24" s="11"/>
      <c r="G24" s="11"/>
      <c r="H24" s="11"/>
      <c r="V24" s="11"/>
    </row>
    <row r="25" spans="1:22" x14ac:dyDescent="0.3">
      <c r="A25" s="11"/>
      <c r="B25" s="18"/>
      <c r="C25" s="19"/>
      <c r="D25" s="20"/>
      <c r="E25" s="11"/>
      <c r="F25" s="11"/>
      <c r="G25" s="11"/>
      <c r="H25" s="11"/>
      <c r="V25" s="11"/>
    </row>
    <row r="26" spans="1:22" x14ac:dyDescent="0.3">
      <c r="A26" s="11"/>
      <c r="B26" s="18"/>
      <c r="C26" s="19"/>
      <c r="D26" s="20"/>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13.8"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5">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5">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8</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10</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11</v>
      </c>
      <c r="C15" s="61">
        <v>0</v>
      </c>
      <c r="D15" s="61">
        <v>0</v>
      </c>
      <c r="E15" s="61">
        <v>0</v>
      </c>
      <c r="F15" s="61">
        <v>0</v>
      </c>
      <c r="G15" s="61">
        <v>0</v>
      </c>
      <c r="H15" s="61">
        <v>0</v>
      </c>
      <c r="I15" s="61">
        <v>0.83</v>
      </c>
      <c r="J15" s="61">
        <v>0</v>
      </c>
      <c r="K15" s="61">
        <v>0</v>
      </c>
      <c r="L15" s="61">
        <v>0</v>
      </c>
      <c r="M15" s="61">
        <v>0.01</v>
      </c>
      <c r="N15" s="61">
        <v>0</v>
      </c>
      <c r="O15" s="61">
        <v>0</v>
      </c>
      <c r="P15" s="61">
        <v>0</v>
      </c>
      <c r="Q15" s="61">
        <v>0.01</v>
      </c>
      <c r="R15" s="61">
        <v>0</v>
      </c>
      <c r="S15" s="61">
        <v>0</v>
      </c>
      <c r="T15" s="61">
        <v>0</v>
      </c>
      <c r="U15" s="61">
        <v>0</v>
      </c>
      <c r="V15" s="62">
        <v>0</v>
      </c>
      <c r="W15" s="62">
        <v>0</v>
      </c>
      <c r="X15" s="62">
        <v>0</v>
      </c>
      <c r="Y15" s="62">
        <v>0.01</v>
      </c>
      <c r="Z15" s="62">
        <v>0</v>
      </c>
      <c r="AA15" s="62">
        <v>0</v>
      </c>
      <c r="AB15" s="62">
        <v>0</v>
      </c>
      <c r="AC15" s="62">
        <v>0</v>
      </c>
      <c r="AD15" s="62">
        <v>0</v>
      </c>
      <c r="AE15" s="62">
        <v>0</v>
      </c>
      <c r="AF15" s="62">
        <v>0.13</v>
      </c>
      <c r="AG15" s="62">
        <v>0</v>
      </c>
      <c r="AH15" s="62">
        <v>0</v>
      </c>
      <c r="AI15" s="62">
        <v>0</v>
      </c>
      <c r="AJ15" s="62">
        <v>0.01</v>
      </c>
      <c r="AK15" s="62">
        <v>0</v>
      </c>
      <c r="AL15" s="62">
        <v>0</v>
      </c>
      <c r="AM15" s="62">
        <v>0</v>
      </c>
      <c r="AN15" s="62">
        <v>0</v>
      </c>
      <c r="AO15" s="31"/>
      <c r="AP15" s="31"/>
      <c r="AQ15" s="31"/>
      <c r="AR15" s="31"/>
      <c r="AS15" s="31"/>
      <c r="AT15" s="31"/>
      <c r="AU15" s="31"/>
      <c r="AV15" s="31"/>
      <c r="AW15" s="31"/>
      <c r="AX15" s="31"/>
      <c r="AY15" s="31"/>
      <c r="AZ15" s="31"/>
      <c r="BA15" s="46"/>
      <c r="BB15" s="46"/>
      <c r="BC15" s="46"/>
      <c r="BD15" s="46"/>
    </row>
    <row r="16" spans="1:56" x14ac:dyDescent="0.25">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18</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24</v>
      </c>
      <c r="C18" s="61">
        <v>0.03</v>
      </c>
      <c r="D18" s="61">
        <v>0.05</v>
      </c>
      <c r="E18" s="61">
        <v>0</v>
      </c>
      <c r="F18" s="61">
        <v>0</v>
      </c>
      <c r="G18" s="61">
        <v>0</v>
      </c>
      <c r="H18" s="61">
        <v>0</v>
      </c>
      <c r="I18" s="61">
        <v>0.01</v>
      </c>
      <c r="J18" s="61">
        <v>0</v>
      </c>
      <c r="K18" s="61">
        <v>0.01</v>
      </c>
      <c r="L18" s="61">
        <v>0.16</v>
      </c>
      <c r="M18" s="61">
        <v>0.05</v>
      </c>
      <c r="N18" s="61">
        <v>0</v>
      </c>
      <c r="O18" s="61">
        <v>0</v>
      </c>
      <c r="P18" s="61">
        <v>0</v>
      </c>
      <c r="Q18" s="61">
        <v>0</v>
      </c>
      <c r="R18" s="61">
        <v>0</v>
      </c>
      <c r="S18" s="61">
        <v>0</v>
      </c>
      <c r="T18" s="61">
        <v>0</v>
      </c>
      <c r="U18" s="61">
        <v>0</v>
      </c>
      <c r="V18" s="62">
        <v>0</v>
      </c>
      <c r="W18" s="62">
        <v>0.66</v>
      </c>
      <c r="X18" s="62">
        <v>0</v>
      </c>
      <c r="Y18" s="62">
        <v>0</v>
      </c>
      <c r="Z18" s="62">
        <v>0</v>
      </c>
      <c r="AA18" s="62">
        <v>0.03</v>
      </c>
      <c r="AB18" s="62">
        <v>0</v>
      </c>
      <c r="AC18" s="62">
        <v>0</v>
      </c>
      <c r="AD18" s="62">
        <v>0</v>
      </c>
      <c r="AE18" s="62">
        <v>0</v>
      </c>
      <c r="AF18" s="62">
        <v>0</v>
      </c>
      <c r="AG18" s="62">
        <v>0</v>
      </c>
      <c r="AH18" s="62">
        <v>0</v>
      </c>
      <c r="AI18" s="62">
        <v>0</v>
      </c>
      <c r="AJ18" s="62">
        <v>0</v>
      </c>
      <c r="AK18" s="62">
        <v>0</v>
      </c>
      <c r="AL18" s="62">
        <v>0</v>
      </c>
      <c r="AM18" s="62">
        <v>0</v>
      </c>
      <c r="AN18" s="62">
        <v>0</v>
      </c>
      <c r="AO18" s="31"/>
      <c r="AP18" s="31"/>
      <c r="AQ18" s="31"/>
      <c r="AR18" s="31"/>
      <c r="AS18" s="31"/>
      <c r="AT18" s="31"/>
      <c r="AU18" s="31"/>
      <c r="AV18" s="31"/>
      <c r="AW18" s="31"/>
      <c r="AX18" s="31"/>
      <c r="AY18" s="31"/>
      <c r="AZ18" s="31"/>
      <c r="BA18" s="46"/>
      <c r="BB18" s="46"/>
      <c r="BC18" s="46"/>
      <c r="BD18" s="46"/>
    </row>
    <row r="19" spans="1:56" x14ac:dyDescent="0.25">
      <c r="A19" s="43"/>
      <c r="B19" s="49" t="s">
        <v>25</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27</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31</v>
      </c>
      <c r="C21" s="61">
        <v>0</v>
      </c>
      <c r="D21" s="61">
        <v>0</v>
      </c>
      <c r="E21" s="61">
        <v>0</v>
      </c>
      <c r="F21" s="61">
        <v>0</v>
      </c>
      <c r="G21" s="61">
        <v>0</v>
      </c>
      <c r="H21" s="61">
        <v>0</v>
      </c>
      <c r="I21" s="61">
        <v>0.01</v>
      </c>
      <c r="J21" s="61">
        <v>0</v>
      </c>
      <c r="K21" s="61">
        <v>0.01</v>
      </c>
      <c r="L21" s="61">
        <v>0</v>
      </c>
      <c r="M21" s="61">
        <v>0.02</v>
      </c>
      <c r="N21" s="61">
        <v>0</v>
      </c>
      <c r="O21" s="61">
        <v>0</v>
      </c>
      <c r="P21" s="61">
        <v>0</v>
      </c>
      <c r="Q21" s="61">
        <v>0</v>
      </c>
      <c r="R21" s="61">
        <v>0</v>
      </c>
      <c r="S21" s="61">
        <v>0</v>
      </c>
      <c r="T21" s="61">
        <v>0.01</v>
      </c>
      <c r="U21" s="61">
        <v>0</v>
      </c>
      <c r="V21" s="62">
        <v>0</v>
      </c>
      <c r="W21" s="62">
        <v>0.02</v>
      </c>
      <c r="X21" s="62">
        <v>0</v>
      </c>
      <c r="Y21" s="62">
        <v>0</v>
      </c>
      <c r="Z21" s="62">
        <v>0</v>
      </c>
      <c r="AA21" s="62">
        <v>0</v>
      </c>
      <c r="AB21" s="62">
        <v>0</v>
      </c>
      <c r="AC21" s="62">
        <v>0</v>
      </c>
      <c r="AD21" s="62">
        <v>0.92</v>
      </c>
      <c r="AE21" s="62">
        <v>0</v>
      </c>
      <c r="AF21" s="62">
        <v>0.01</v>
      </c>
      <c r="AG21" s="62">
        <v>0</v>
      </c>
      <c r="AH21" s="62">
        <v>0</v>
      </c>
      <c r="AI21" s="62">
        <v>0</v>
      </c>
      <c r="AJ21" s="62">
        <v>0</v>
      </c>
      <c r="AK21" s="62">
        <v>0</v>
      </c>
      <c r="AL21" s="62">
        <v>0</v>
      </c>
      <c r="AM21" s="62">
        <v>0</v>
      </c>
      <c r="AN21" s="62">
        <v>0</v>
      </c>
      <c r="AO21" s="31"/>
      <c r="AP21" s="31"/>
      <c r="AQ21" s="31"/>
      <c r="AR21" s="31"/>
      <c r="AS21" s="31"/>
      <c r="AT21" s="31"/>
      <c r="AU21" s="31"/>
      <c r="AV21" s="31"/>
      <c r="AW21" s="31"/>
      <c r="AX21" s="31"/>
      <c r="AY21" s="31"/>
      <c r="AZ21" s="31"/>
      <c r="BA21" s="46"/>
      <c r="BB21" s="46"/>
      <c r="BC21" s="46"/>
      <c r="BD21" s="46"/>
    </row>
    <row r="22" spans="1:56" x14ac:dyDescent="0.25">
      <c r="A22" s="43"/>
      <c r="B22" s="49" t="s">
        <v>32</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33</v>
      </c>
      <c r="C23" s="61">
        <v>0</v>
      </c>
      <c r="D23" s="61">
        <v>0</v>
      </c>
      <c r="E23" s="61">
        <v>0</v>
      </c>
      <c r="F23" s="61">
        <v>0</v>
      </c>
      <c r="G23" s="61">
        <v>0</v>
      </c>
      <c r="H23" s="61">
        <v>0</v>
      </c>
      <c r="I23" s="61">
        <v>0</v>
      </c>
      <c r="J23" s="61">
        <v>0</v>
      </c>
      <c r="K23" s="61">
        <v>0</v>
      </c>
      <c r="L23" s="61">
        <v>0</v>
      </c>
      <c r="M23" s="61">
        <v>0.01</v>
      </c>
      <c r="N23" s="61">
        <v>0</v>
      </c>
      <c r="O23" s="61">
        <v>0</v>
      </c>
      <c r="P23" s="61">
        <v>0</v>
      </c>
      <c r="Q23" s="61">
        <v>0</v>
      </c>
      <c r="R23" s="61">
        <v>0</v>
      </c>
      <c r="S23" s="61">
        <v>0</v>
      </c>
      <c r="T23" s="61">
        <v>0</v>
      </c>
      <c r="U23" s="61">
        <v>0</v>
      </c>
      <c r="V23" s="62">
        <v>0</v>
      </c>
      <c r="W23" s="62">
        <v>0</v>
      </c>
      <c r="X23" s="62">
        <v>0</v>
      </c>
      <c r="Y23" s="62">
        <v>0</v>
      </c>
      <c r="Z23" s="62">
        <v>0</v>
      </c>
      <c r="AA23" s="62">
        <v>0</v>
      </c>
      <c r="AB23" s="62">
        <v>0</v>
      </c>
      <c r="AC23" s="62">
        <v>0</v>
      </c>
      <c r="AD23" s="62">
        <v>0</v>
      </c>
      <c r="AE23" s="62">
        <v>0.99</v>
      </c>
      <c r="AF23" s="62">
        <v>0</v>
      </c>
      <c r="AG23" s="62">
        <v>0</v>
      </c>
      <c r="AH23" s="62">
        <v>0</v>
      </c>
      <c r="AI23" s="62">
        <v>0</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5">
      <c r="A24" s="43"/>
      <c r="B24" s="49" t="s">
        <v>34</v>
      </c>
      <c r="C24" s="61">
        <v>0</v>
      </c>
      <c r="D24" s="61">
        <v>0</v>
      </c>
      <c r="E24" s="61">
        <v>0</v>
      </c>
      <c r="F24" s="61">
        <v>0</v>
      </c>
      <c r="G24" s="61">
        <v>0</v>
      </c>
      <c r="H24" s="61">
        <v>0</v>
      </c>
      <c r="I24" s="61">
        <v>0</v>
      </c>
      <c r="J24" s="61">
        <v>0</v>
      </c>
      <c r="K24" s="61">
        <v>0</v>
      </c>
      <c r="L24" s="61">
        <v>0</v>
      </c>
      <c r="M24" s="61">
        <v>0.02</v>
      </c>
      <c r="N24" s="61">
        <v>0</v>
      </c>
      <c r="O24" s="61">
        <v>0</v>
      </c>
      <c r="P24" s="61">
        <v>0</v>
      </c>
      <c r="Q24" s="61">
        <v>0</v>
      </c>
      <c r="R24" s="61">
        <v>0</v>
      </c>
      <c r="S24" s="61">
        <v>0</v>
      </c>
      <c r="T24" s="61">
        <v>0</v>
      </c>
      <c r="U24" s="61">
        <v>0</v>
      </c>
      <c r="V24" s="62">
        <v>0</v>
      </c>
      <c r="W24" s="62">
        <v>0.01</v>
      </c>
      <c r="X24" s="62">
        <v>0</v>
      </c>
      <c r="Y24" s="62">
        <v>0</v>
      </c>
      <c r="Z24" s="62">
        <v>0</v>
      </c>
      <c r="AA24" s="62">
        <v>0</v>
      </c>
      <c r="AB24" s="62">
        <v>0</v>
      </c>
      <c r="AC24" s="62">
        <v>0</v>
      </c>
      <c r="AD24" s="62">
        <v>0</v>
      </c>
      <c r="AE24" s="62">
        <v>0</v>
      </c>
      <c r="AF24" s="62">
        <v>0</v>
      </c>
      <c r="AG24" s="62">
        <v>0</v>
      </c>
      <c r="AH24" s="62">
        <v>0</v>
      </c>
      <c r="AI24" s="62">
        <v>0.97</v>
      </c>
      <c r="AJ24" s="62">
        <v>0</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5">
      <c r="A25" s="43"/>
      <c r="B25" s="49" t="s">
        <v>35</v>
      </c>
      <c r="C25" s="61">
        <v>0.01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2">
        <v>0</v>
      </c>
      <c r="W25" s="62">
        <v>0</v>
      </c>
      <c r="X25" s="62">
        <v>0</v>
      </c>
      <c r="Y25" s="62">
        <v>0</v>
      </c>
      <c r="Z25" s="62">
        <v>0</v>
      </c>
      <c r="AA25" s="62">
        <v>0</v>
      </c>
      <c r="AB25" s="62">
        <v>0</v>
      </c>
      <c r="AC25" s="62">
        <v>0</v>
      </c>
      <c r="AD25" s="62">
        <v>0</v>
      </c>
      <c r="AE25" s="62">
        <v>0</v>
      </c>
      <c r="AF25" s="62">
        <v>0</v>
      </c>
      <c r="AG25" s="62">
        <v>0</v>
      </c>
      <c r="AH25" s="62">
        <v>0</v>
      </c>
      <c r="AI25" s="62">
        <v>0</v>
      </c>
      <c r="AJ25" s="62">
        <v>0.99</v>
      </c>
      <c r="AK25" s="62">
        <v>0</v>
      </c>
      <c r="AL25" s="62">
        <v>0</v>
      </c>
      <c r="AM25" s="62">
        <v>0</v>
      </c>
      <c r="AN25" s="62">
        <v>0</v>
      </c>
      <c r="AO25" s="31"/>
      <c r="AP25" s="31"/>
      <c r="AQ25" s="31"/>
      <c r="AR25" s="31"/>
      <c r="AS25" s="31"/>
      <c r="AT25" s="31"/>
      <c r="AU25" s="31"/>
      <c r="AV25" s="31"/>
      <c r="AW25" s="31"/>
      <c r="AX25" s="31"/>
      <c r="AY25" s="31"/>
      <c r="AZ25" s="31"/>
      <c r="BA25" s="46"/>
      <c r="BB25" s="46"/>
      <c r="BC25" s="46"/>
      <c r="BD25" s="46"/>
    </row>
    <row r="26" spans="1:56" x14ac:dyDescent="0.25">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1</v>
      </c>
      <c r="AM26" s="62">
        <v>0</v>
      </c>
      <c r="AN26" s="62">
        <v>0</v>
      </c>
      <c r="AO26" s="31"/>
      <c r="AP26" s="31"/>
      <c r="AQ26" s="31"/>
      <c r="AR26" s="31"/>
      <c r="AS26" s="31"/>
      <c r="AT26" s="31"/>
      <c r="AU26" s="31"/>
      <c r="AV26" s="31"/>
      <c r="AW26" s="31"/>
      <c r="AX26" s="31"/>
      <c r="AY26" s="31"/>
      <c r="AZ26" s="31"/>
      <c r="BA26" s="46"/>
      <c r="BB26" s="46"/>
      <c r="BC26" s="46"/>
      <c r="BD26" s="46"/>
    </row>
    <row r="27" spans="1:56" x14ac:dyDescent="0.25">
      <c r="A27" s="43"/>
      <c r="B27" s="49" t="s">
        <v>37</v>
      </c>
      <c r="C27" s="61">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2">
        <v>0</v>
      </c>
      <c r="W27" s="62">
        <v>0</v>
      </c>
      <c r="X27" s="62">
        <v>0</v>
      </c>
      <c r="Y27" s="62">
        <v>0</v>
      </c>
      <c r="Z27" s="62">
        <v>0</v>
      </c>
      <c r="AA27" s="62">
        <v>0</v>
      </c>
      <c r="AB27" s="62">
        <v>0</v>
      </c>
      <c r="AC27" s="62">
        <v>0</v>
      </c>
      <c r="AD27" s="62">
        <v>0</v>
      </c>
      <c r="AE27" s="62">
        <v>0</v>
      </c>
      <c r="AF27" s="62">
        <v>1</v>
      </c>
      <c r="AG27" s="62">
        <v>0</v>
      </c>
      <c r="AH27" s="62">
        <v>0</v>
      </c>
      <c r="AI27" s="62">
        <v>0</v>
      </c>
      <c r="AJ27" s="62">
        <v>0</v>
      </c>
      <c r="AK27" s="62">
        <v>0</v>
      </c>
      <c r="AL27" s="62">
        <v>0</v>
      </c>
      <c r="AM27" s="62">
        <v>0</v>
      </c>
      <c r="AN27" s="62">
        <v>0</v>
      </c>
      <c r="AO27" s="31"/>
      <c r="AP27" s="31"/>
      <c r="AQ27" s="31"/>
      <c r="AR27" s="31"/>
      <c r="AS27" s="31"/>
      <c r="AT27" s="31"/>
      <c r="AU27" s="31"/>
      <c r="AV27" s="31"/>
      <c r="AW27" s="31"/>
      <c r="AX27" s="31"/>
      <c r="AY27" s="31"/>
      <c r="AZ27" s="31"/>
      <c r="BA27" s="46"/>
      <c r="BB27" s="46"/>
      <c r="BC27" s="46"/>
      <c r="BD27" s="46"/>
    </row>
    <row r="28" spans="1:56" x14ac:dyDescent="0.25">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0" customHeight="1"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8"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8"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8"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8"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39</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8"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8"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8"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3.8" x14ac:dyDescent="0.25">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8" x14ac:dyDescent="0.25">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8" x14ac:dyDescent="0.25">
      <c r="A13" s="43"/>
      <c r="B13" s="49" t="s">
        <v>8</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8" x14ac:dyDescent="0.25">
      <c r="A14" s="43"/>
      <c r="B14" s="49" t="s">
        <v>10</v>
      </c>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3.8" x14ac:dyDescent="0.25">
      <c r="A15" s="43"/>
      <c r="B15" s="49" t="s">
        <v>11</v>
      </c>
      <c r="C15" s="52">
        <v>0</v>
      </c>
      <c r="D15" s="52">
        <v>0</v>
      </c>
      <c r="E15" s="52">
        <v>0</v>
      </c>
      <c r="F15" s="52">
        <v>0</v>
      </c>
      <c r="G15" s="52">
        <v>0</v>
      </c>
      <c r="H15" s="52">
        <v>0</v>
      </c>
      <c r="I15" s="52">
        <v>7.5</v>
      </c>
      <c r="J15" s="52">
        <v>0</v>
      </c>
      <c r="K15" s="52">
        <v>0</v>
      </c>
      <c r="L15" s="52">
        <v>0</v>
      </c>
      <c r="M15" s="52">
        <v>7.5</v>
      </c>
      <c r="N15" s="52">
        <v>0</v>
      </c>
      <c r="O15" s="52">
        <v>0</v>
      </c>
      <c r="P15" s="52">
        <v>0</v>
      </c>
      <c r="Q15" s="52">
        <v>7.5</v>
      </c>
      <c r="R15" s="52">
        <v>0</v>
      </c>
      <c r="S15" s="52">
        <v>0</v>
      </c>
      <c r="T15" s="52">
        <v>0</v>
      </c>
      <c r="U15" s="52">
        <v>0</v>
      </c>
      <c r="V15" s="53">
        <v>0</v>
      </c>
      <c r="W15" s="53">
        <v>0</v>
      </c>
      <c r="X15" s="53">
        <v>0</v>
      </c>
      <c r="Y15" s="53">
        <v>7.5</v>
      </c>
      <c r="Z15" s="53">
        <v>0</v>
      </c>
      <c r="AA15" s="53">
        <v>0</v>
      </c>
      <c r="AB15" s="53">
        <v>0</v>
      </c>
      <c r="AC15" s="53">
        <v>0</v>
      </c>
      <c r="AD15" s="53">
        <v>0</v>
      </c>
      <c r="AE15" s="53">
        <v>0</v>
      </c>
      <c r="AF15" s="53">
        <v>7.5</v>
      </c>
      <c r="AG15" s="53">
        <v>0</v>
      </c>
      <c r="AH15" s="53">
        <v>0</v>
      </c>
      <c r="AI15" s="53">
        <v>0</v>
      </c>
      <c r="AJ15" s="53">
        <v>7.5</v>
      </c>
      <c r="AK15" s="53">
        <v>0</v>
      </c>
      <c r="AL15" s="53">
        <v>0</v>
      </c>
      <c r="AM15" s="53">
        <v>0</v>
      </c>
      <c r="AN15" s="53">
        <v>0</v>
      </c>
      <c r="AO15" s="31"/>
      <c r="AP15" s="31"/>
      <c r="AQ15" s="31"/>
      <c r="AR15" s="31"/>
      <c r="AS15" s="31"/>
      <c r="AT15" s="31"/>
      <c r="AU15" s="31"/>
      <c r="AV15" s="31"/>
      <c r="AW15" s="31"/>
      <c r="AX15" s="31"/>
      <c r="AY15" s="31"/>
      <c r="AZ15" s="31"/>
      <c r="BA15" s="46"/>
      <c r="BB15" s="46"/>
      <c r="BC15" s="46"/>
      <c r="BD15" s="46"/>
    </row>
    <row r="16" spans="1:56" ht="13.8" x14ac:dyDescent="0.25">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8" x14ac:dyDescent="0.25">
      <c r="A17" s="43"/>
      <c r="B17" s="49" t="s">
        <v>18</v>
      </c>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3.8" x14ac:dyDescent="0.25">
      <c r="A18" s="43"/>
      <c r="B18" s="49" t="s">
        <v>24</v>
      </c>
      <c r="C18" s="52">
        <v>7.1</v>
      </c>
      <c r="D18" s="52">
        <v>7.1</v>
      </c>
      <c r="E18" s="52">
        <v>0</v>
      </c>
      <c r="F18" s="52">
        <v>0</v>
      </c>
      <c r="G18" s="52">
        <v>0</v>
      </c>
      <c r="H18" s="52">
        <v>0</v>
      </c>
      <c r="I18" s="52">
        <v>8.4</v>
      </c>
      <c r="J18" s="52">
        <v>0</v>
      </c>
      <c r="K18" s="52">
        <v>3.8</v>
      </c>
      <c r="L18" s="52">
        <v>4.7</v>
      </c>
      <c r="M18" s="52">
        <v>1.2</v>
      </c>
      <c r="N18" s="52">
        <v>0</v>
      </c>
      <c r="O18" s="52">
        <v>0</v>
      </c>
      <c r="P18" s="52">
        <v>0</v>
      </c>
      <c r="Q18" s="52">
        <v>0</v>
      </c>
      <c r="R18" s="52">
        <v>0</v>
      </c>
      <c r="S18" s="52">
        <v>0</v>
      </c>
      <c r="T18" s="52">
        <v>0</v>
      </c>
      <c r="U18" s="52">
        <v>0</v>
      </c>
      <c r="V18" s="53">
        <v>0</v>
      </c>
      <c r="W18" s="53">
        <v>4.2</v>
      </c>
      <c r="X18" s="53">
        <v>0</v>
      </c>
      <c r="Y18" s="53">
        <v>0</v>
      </c>
      <c r="Z18" s="53">
        <v>0</v>
      </c>
      <c r="AA18" s="53">
        <v>4.0999999999999996</v>
      </c>
      <c r="AB18" s="53">
        <v>0</v>
      </c>
      <c r="AC18" s="53">
        <v>0</v>
      </c>
      <c r="AD18" s="53">
        <v>0</v>
      </c>
      <c r="AE18" s="53">
        <v>0</v>
      </c>
      <c r="AF18" s="53">
        <v>0</v>
      </c>
      <c r="AG18" s="53">
        <v>0</v>
      </c>
      <c r="AH18" s="53">
        <v>0</v>
      </c>
      <c r="AI18" s="53">
        <v>0</v>
      </c>
      <c r="AJ18" s="53">
        <v>0</v>
      </c>
      <c r="AK18" s="53">
        <v>0</v>
      </c>
      <c r="AL18" s="53">
        <v>0</v>
      </c>
      <c r="AM18" s="53">
        <v>0</v>
      </c>
      <c r="AN18" s="53">
        <v>0</v>
      </c>
      <c r="AO18" s="31"/>
      <c r="AP18" s="31"/>
      <c r="AQ18" s="31"/>
      <c r="AR18" s="31"/>
      <c r="AS18" s="31"/>
      <c r="AT18" s="31"/>
      <c r="AU18" s="31"/>
      <c r="AV18" s="31"/>
      <c r="AW18" s="31"/>
      <c r="AX18" s="31"/>
      <c r="AY18" s="31"/>
      <c r="AZ18" s="31"/>
      <c r="BA18" s="46"/>
      <c r="BB18" s="46"/>
      <c r="BC18" s="46"/>
      <c r="BD18" s="46"/>
    </row>
    <row r="19" spans="1:56" ht="13.8" x14ac:dyDescent="0.25">
      <c r="A19" s="43"/>
      <c r="B19" s="49" t="s">
        <v>25</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8" x14ac:dyDescent="0.25">
      <c r="A20" s="43"/>
      <c r="B20" s="49" t="s">
        <v>27</v>
      </c>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3.8" x14ac:dyDescent="0.25">
      <c r="A21" s="43"/>
      <c r="B21" s="49" t="s">
        <v>31</v>
      </c>
      <c r="C21" s="52">
        <v>0</v>
      </c>
      <c r="D21" s="52">
        <v>0</v>
      </c>
      <c r="E21" s="52">
        <v>0</v>
      </c>
      <c r="F21" s="52">
        <v>0</v>
      </c>
      <c r="G21" s="52">
        <v>0</v>
      </c>
      <c r="H21" s="52">
        <v>0</v>
      </c>
      <c r="I21" s="52">
        <v>2.6</v>
      </c>
      <c r="J21" s="52">
        <v>0</v>
      </c>
      <c r="K21" s="52">
        <v>4.7</v>
      </c>
      <c r="L21" s="52">
        <v>0</v>
      </c>
      <c r="M21" s="52">
        <v>8</v>
      </c>
      <c r="N21" s="52">
        <v>0</v>
      </c>
      <c r="O21" s="52">
        <v>0</v>
      </c>
      <c r="P21" s="52">
        <v>0</v>
      </c>
      <c r="Q21" s="52">
        <v>0</v>
      </c>
      <c r="R21" s="52">
        <v>0</v>
      </c>
      <c r="S21" s="52">
        <v>0</v>
      </c>
      <c r="T21" s="52">
        <v>6.6</v>
      </c>
      <c r="U21" s="52">
        <v>0</v>
      </c>
      <c r="V21" s="53">
        <v>0</v>
      </c>
      <c r="W21" s="53">
        <v>5</v>
      </c>
      <c r="X21" s="53">
        <v>0</v>
      </c>
      <c r="Y21" s="53">
        <v>0</v>
      </c>
      <c r="Z21" s="53">
        <v>0</v>
      </c>
      <c r="AA21" s="53">
        <v>0</v>
      </c>
      <c r="AB21" s="53">
        <v>0</v>
      </c>
      <c r="AC21" s="53">
        <v>0</v>
      </c>
      <c r="AD21" s="53">
        <v>5.2</v>
      </c>
      <c r="AE21" s="53">
        <v>0</v>
      </c>
      <c r="AF21" s="53">
        <v>2.5</v>
      </c>
      <c r="AG21" s="53">
        <v>0</v>
      </c>
      <c r="AH21" s="53">
        <v>0</v>
      </c>
      <c r="AI21" s="53">
        <v>0</v>
      </c>
      <c r="AJ21" s="53">
        <v>0</v>
      </c>
      <c r="AK21" s="53">
        <v>0</v>
      </c>
      <c r="AL21" s="53">
        <v>0</v>
      </c>
      <c r="AM21" s="53">
        <v>0</v>
      </c>
      <c r="AN21" s="53">
        <v>0</v>
      </c>
      <c r="AO21" s="31"/>
      <c r="AP21" s="31"/>
      <c r="AQ21" s="31"/>
      <c r="AR21" s="31"/>
      <c r="AS21" s="31"/>
      <c r="AT21" s="31"/>
      <c r="AU21" s="31"/>
      <c r="AV21" s="31"/>
      <c r="AW21" s="31"/>
      <c r="AX21" s="31"/>
      <c r="AY21" s="31"/>
      <c r="AZ21" s="31"/>
      <c r="BA21" s="46"/>
      <c r="BB21" s="46"/>
      <c r="BC21" s="46"/>
      <c r="BD21" s="46"/>
    </row>
    <row r="22" spans="1:56" ht="13.8" x14ac:dyDescent="0.25">
      <c r="A22" s="43"/>
      <c r="B22" s="49" t="s">
        <v>32</v>
      </c>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3.8" x14ac:dyDescent="0.25">
      <c r="A23" s="43"/>
      <c r="B23" s="49" t="s">
        <v>33</v>
      </c>
      <c r="C23" s="52">
        <v>0</v>
      </c>
      <c r="D23" s="52">
        <v>0</v>
      </c>
      <c r="E23" s="52">
        <v>0</v>
      </c>
      <c r="F23" s="52">
        <v>0</v>
      </c>
      <c r="G23" s="52">
        <v>0</v>
      </c>
      <c r="H23" s="52">
        <v>0</v>
      </c>
      <c r="I23" s="52">
        <v>0</v>
      </c>
      <c r="J23" s="52">
        <v>0</v>
      </c>
      <c r="K23" s="52">
        <v>0</v>
      </c>
      <c r="L23" s="52">
        <v>0</v>
      </c>
      <c r="M23" s="52">
        <v>4.8</v>
      </c>
      <c r="N23" s="52">
        <v>0</v>
      </c>
      <c r="O23" s="52">
        <v>0</v>
      </c>
      <c r="P23" s="52">
        <v>0</v>
      </c>
      <c r="Q23" s="52">
        <v>0</v>
      </c>
      <c r="R23" s="52">
        <v>0</v>
      </c>
      <c r="S23" s="52">
        <v>0</v>
      </c>
      <c r="T23" s="52">
        <v>0</v>
      </c>
      <c r="U23" s="52">
        <v>0</v>
      </c>
      <c r="V23" s="53">
        <v>0</v>
      </c>
      <c r="W23" s="53">
        <v>0</v>
      </c>
      <c r="X23" s="53">
        <v>0</v>
      </c>
      <c r="Y23" s="53">
        <v>0</v>
      </c>
      <c r="Z23" s="53">
        <v>0</v>
      </c>
      <c r="AA23" s="53">
        <v>0</v>
      </c>
      <c r="AB23" s="53">
        <v>0</v>
      </c>
      <c r="AC23" s="53">
        <v>0</v>
      </c>
      <c r="AD23" s="53">
        <v>0</v>
      </c>
      <c r="AE23" s="53">
        <v>16</v>
      </c>
      <c r="AF23" s="53">
        <v>0</v>
      </c>
      <c r="AG23" s="53">
        <v>0</v>
      </c>
      <c r="AH23" s="53">
        <v>0</v>
      </c>
      <c r="AI23" s="53">
        <v>0</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8" x14ac:dyDescent="0.25">
      <c r="A24" s="43"/>
      <c r="B24" s="49" t="s">
        <v>34</v>
      </c>
      <c r="C24" s="52">
        <v>0</v>
      </c>
      <c r="D24" s="52">
        <v>0</v>
      </c>
      <c r="E24" s="52">
        <v>0</v>
      </c>
      <c r="F24" s="52">
        <v>0</v>
      </c>
      <c r="G24" s="52">
        <v>0</v>
      </c>
      <c r="H24" s="52">
        <v>0</v>
      </c>
      <c r="I24" s="52">
        <v>0</v>
      </c>
      <c r="J24" s="52">
        <v>0</v>
      </c>
      <c r="K24" s="52">
        <v>0</v>
      </c>
      <c r="L24" s="52">
        <v>0</v>
      </c>
      <c r="M24" s="52">
        <v>2.7</v>
      </c>
      <c r="N24" s="52">
        <v>0</v>
      </c>
      <c r="O24" s="52">
        <v>0</v>
      </c>
      <c r="P24" s="52">
        <v>0</v>
      </c>
      <c r="Q24" s="52">
        <v>0</v>
      </c>
      <c r="R24" s="52">
        <v>0</v>
      </c>
      <c r="S24" s="52">
        <v>0</v>
      </c>
      <c r="T24" s="52">
        <v>0</v>
      </c>
      <c r="U24" s="52">
        <v>0</v>
      </c>
      <c r="V24" s="53">
        <v>0</v>
      </c>
      <c r="W24" s="53">
        <v>3.8</v>
      </c>
      <c r="X24" s="53">
        <v>0</v>
      </c>
      <c r="Y24" s="53">
        <v>0</v>
      </c>
      <c r="Z24" s="53">
        <v>0</v>
      </c>
      <c r="AA24" s="53">
        <v>0</v>
      </c>
      <c r="AB24" s="53">
        <v>0</v>
      </c>
      <c r="AC24" s="53">
        <v>0</v>
      </c>
      <c r="AD24" s="53">
        <v>0</v>
      </c>
      <c r="AE24" s="53">
        <v>0</v>
      </c>
      <c r="AF24" s="53">
        <v>0</v>
      </c>
      <c r="AG24" s="53">
        <v>0</v>
      </c>
      <c r="AH24" s="53">
        <v>0</v>
      </c>
      <c r="AI24" s="53">
        <v>7.9</v>
      </c>
      <c r="AJ24" s="53">
        <v>0</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8" x14ac:dyDescent="0.25">
      <c r="A25" s="43"/>
      <c r="B25" s="49" t="s">
        <v>35</v>
      </c>
      <c r="C25" s="52">
        <v>6.7</v>
      </c>
      <c r="D25" s="52">
        <v>0</v>
      </c>
      <c r="E25" s="52">
        <v>0</v>
      </c>
      <c r="F25" s="52">
        <v>0</v>
      </c>
      <c r="G25" s="52">
        <v>0</v>
      </c>
      <c r="H25" s="52">
        <v>0</v>
      </c>
      <c r="I25" s="52">
        <v>0</v>
      </c>
      <c r="J25" s="52">
        <v>0</v>
      </c>
      <c r="K25" s="52">
        <v>0</v>
      </c>
      <c r="L25" s="52">
        <v>0</v>
      </c>
      <c r="M25" s="52">
        <v>0</v>
      </c>
      <c r="N25" s="52">
        <v>0</v>
      </c>
      <c r="O25" s="52">
        <v>0</v>
      </c>
      <c r="P25" s="52">
        <v>0</v>
      </c>
      <c r="Q25" s="52">
        <v>0</v>
      </c>
      <c r="R25" s="52">
        <v>0</v>
      </c>
      <c r="S25" s="52">
        <v>0</v>
      </c>
      <c r="T25" s="52">
        <v>0</v>
      </c>
      <c r="U25" s="52">
        <v>0</v>
      </c>
      <c r="V25" s="53">
        <v>0</v>
      </c>
      <c r="W25" s="53">
        <v>0</v>
      </c>
      <c r="X25" s="53">
        <v>0</v>
      </c>
      <c r="Y25" s="53">
        <v>0</v>
      </c>
      <c r="Z25" s="53">
        <v>0</v>
      </c>
      <c r="AA25" s="53">
        <v>0</v>
      </c>
      <c r="AB25" s="53">
        <v>0</v>
      </c>
      <c r="AC25" s="53">
        <v>0</v>
      </c>
      <c r="AD25" s="53">
        <v>0</v>
      </c>
      <c r="AE25" s="53">
        <v>0</v>
      </c>
      <c r="AF25" s="53">
        <v>0</v>
      </c>
      <c r="AG25" s="53">
        <v>0</v>
      </c>
      <c r="AH25" s="53">
        <v>0</v>
      </c>
      <c r="AI25" s="53">
        <v>0</v>
      </c>
      <c r="AJ25" s="53">
        <v>3.2</v>
      </c>
      <c r="AK25" s="53">
        <v>0</v>
      </c>
      <c r="AL25" s="53">
        <v>0</v>
      </c>
      <c r="AM25" s="53">
        <v>0</v>
      </c>
      <c r="AN25" s="53">
        <v>0</v>
      </c>
      <c r="AO25" s="31"/>
      <c r="AP25" s="31"/>
      <c r="AQ25" s="31"/>
      <c r="AR25" s="31"/>
      <c r="AS25" s="31"/>
      <c r="AT25" s="31"/>
      <c r="AU25" s="31"/>
      <c r="AV25" s="31"/>
      <c r="AW25" s="31"/>
      <c r="AX25" s="31"/>
      <c r="AY25" s="31"/>
      <c r="AZ25" s="31"/>
      <c r="BA25" s="46"/>
      <c r="BB25" s="46"/>
      <c r="BC25" s="46"/>
      <c r="BD25" s="46"/>
    </row>
    <row r="26" spans="1:56" ht="13.8" x14ac:dyDescent="0.25">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10.1</v>
      </c>
      <c r="AM26" s="53">
        <v>0</v>
      </c>
      <c r="AN26" s="53">
        <v>0</v>
      </c>
      <c r="AO26" s="31"/>
      <c r="AP26" s="31"/>
      <c r="AQ26" s="31"/>
      <c r="AR26" s="31"/>
      <c r="AS26" s="31"/>
      <c r="AT26" s="31"/>
      <c r="AU26" s="31"/>
      <c r="AV26" s="31"/>
      <c r="AW26" s="31"/>
      <c r="AX26" s="31"/>
      <c r="AY26" s="31"/>
      <c r="AZ26" s="31"/>
      <c r="BA26" s="46"/>
      <c r="BB26" s="46"/>
      <c r="BC26" s="46"/>
      <c r="BD26" s="46"/>
    </row>
    <row r="27" spans="1:56" ht="13.8" x14ac:dyDescent="0.25">
      <c r="A27" s="43"/>
      <c r="B27" s="49" t="s">
        <v>37</v>
      </c>
      <c r="C27" s="52">
        <v>0</v>
      </c>
      <c r="D27" s="52">
        <v>0</v>
      </c>
      <c r="E27" s="52">
        <v>0</v>
      </c>
      <c r="F27" s="52">
        <v>0</v>
      </c>
      <c r="G27" s="52">
        <v>0</v>
      </c>
      <c r="H27" s="52">
        <v>0</v>
      </c>
      <c r="I27" s="52">
        <v>0</v>
      </c>
      <c r="J27" s="52">
        <v>0</v>
      </c>
      <c r="K27" s="52">
        <v>0</v>
      </c>
      <c r="L27" s="52">
        <v>0</v>
      </c>
      <c r="M27" s="52">
        <v>0</v>
      </c>
      <c r="N27" s="52">
        <v>0</v>
      </c>
      <c r="O27" s="52">
        <v>0</v>
      </c>
      <c r="P27" s="52">
        <v>0</v>
      </c>
      <c r="Q27" s="52">
        <v>0</v>
      </c>
      <c r="R27" s="52">
        <v>0</v>
      </c>
      <c r="S27" s="52">
        <v>0</v>
      </c>
      <c r="T27" s="52">
        <v>0</v>
      </c>
      <c r="U27" s="52">
        <v>0</v>
      </c>
      <c r="V27" s="53">
        <v>0</v>
      </c>
      <c r="W27" s="53">
        <v>0</v>
      </c>
      <c r="X27" s="53">
        <v>0</v>
      </c>
      <c r="Y27" s="53">
        <v>0</v>
      </c>
      <c r="Z27" s="53">
        <v>0</v>
      </c>
      <c r="AA27" s="53">
        <v>0</v>
      </c>
      <c r="AB27" s="53">
        <v>0</v>
      </c>
      <c r="AC27" s="53">
        <v>0</v>
      </c>
      <c r="AD27" s="53">
        <v>0</v>
      </c>
      <c r="AE27" s="53">
        <v>0</v>
      </c>
      <c r="AF27" s="53">
        <v>11</v>
      </c>
      <c r="AG27" s="53">
        <v>0</v>
      </c>
      <c r="AH27" s="53">
        <v>0</v>
      </c>
      <c r="AI27" s="53">
        <v>0</v>
      </c>
      <c r="AJ27" s="53">
        <v>0</v>
      </c>
      <c r="AK27" s="53">
        <v>0</v>
      </c>
      <c r="AL27" s="53">
        <v>0</v>
      </c>
      <c r="AM27" s="53">
        <v>0</v>
      </c>
      <c r="AN27" s="53">
        <v>0</v>
      </c>
      <c r="AO27" s="31"/>
      <c r="AP27" s="31"/>
      <c r="AQ27" s="31"/>
      <c r="AR27" s="31"/>
      <c r="AS27" s="31"/>
      <c r="AT27" s="31"/>
      <c r="AU27" s="31"/>
      <c r="AV27" s="31"/>
      <c r="AW27" s="31"/>
      <c r="AX27" s="31"/>
      <c r="AY27" s="31"/>
      <c r="AZ27" s="31"/>
      <c r="BA27" s="46"/>
      <c r="BB27" s="46"/>
      <c r="BC27" s="46"/>
      <c r="BD27" s="46"/>
    </row>
    <row r="28" spans="1:56" ht="13.8"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8"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8"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8"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8"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8"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8"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8"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8"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8"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8"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8"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8"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8"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8"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8"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8"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8"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8"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8"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8"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8"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8"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8"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8"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8"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8"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8"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8"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8"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8"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8"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8"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8"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8"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8"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8"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8"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8"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8"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77734375" style="10" customWidth="1"/>
    <col min="2" max="2" width="20.21875" style="10" customWidth="1"/>
    <col min="3" max="4" width="9.21875" style="10" customWidth="1"/>
    <col min="5" max="5" width="3.77734375" style="10" customWidth="1"/>
    <col min="6" max="6" width="5.77734375" style="10" customWidth="1"/>
    <col min="7" max="15" width="9.21875" style="10" customWidth="1"/>
    <col min="16" max="21" width="9.21875" style="10" hidden="1" customWidth="1"/>
    <col min="22" max="22" width="9.21875" style="10" customWidth="1"/>
    <col min="23" max="52" width="0" style="10" hidden="1" customWidth="1"/>
    <col min="53" max="16384" width="9.2187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I6" s="11"/>
      <c r="J6" s="11"/>
      <c r="K6" s="11"/>
      <c r="L6" s="11"/>
      <c r="M6" s="11"/>
      <c r="N6" s="11"/>
      <c r="O6" s="11"/>
      <c r="V6" s="11"/>
    </row>
    <row r="7" spans="1:22" ht="15" customHeight="1" x14ac:dyDescent="0.3">
      <c r="A7" s="11"/>
      <c r="B7" s="81" t="s">
        <v>43</v>
      </c>
      <c r="C7" s="11"/>
      <c r="D7" s="11"/>
      <c r="E7" s="11"/>
      <c r="F7" s="11"/>
      <c r="G7" s="11"/>
      <c r="H7" s="11"/>
      <c r="I7" s="11"/>
      <c r="J7" s="11"/>
      <c r="K7" s="11"/>
      <c r="L7" s="11"/>
      <c r="M7" s="11"/>
      <c r="N7" s="11"/>
      <c r="O7" s="11"/>
      <c r="V7" s="11"/>
    </row>
    <row r="8" spans="1:22" ht="14.4" thickBot="1" x14ac:dyDescent="0.35">
      <c r="A8" s="11"/>
      <c r="B8" s="82"/>
      <c r="C8" s="11"/>
      <c r="D8" s="11"/>
      <c r="E8" s="11"/>
      <c r="F8" s="11"/>
      <c r="G8" s="11"/>
      <c r="H8" s="11"/>
      <c r="I8" s="11"/>
      <c r="J8" s="11"/>
      <c r="K8" s="11"/>
      <c r="L8" s="11"/>
      <c r="M8" s="11"/>
      <c r="N8" s="11"/>
      <c r="O8" s="11"/>
      <c r="V8" s="11"/>
    </row>
    <row r="9" spans="1:22" x14ac:dyDescent="0.3">
      <c r="A9" s="11"/>
      <c r="B9" s="11"/>
      <c r="C9" s="11"/>
      <c r="D9" s="11"/>
      <c r="E9" s="11"/>
      <c r="F9" s="11"/>
      <c r="G9" s="11"/>
      <c r="H9" s="11"/>
      <c r="I9" s="11"/>
      <c r="J9" s="11"/>
      <c r="K9" s="11"/>
      <c r="L9" s="11"/>
      <c r="M9" s="11"/>
      <c r="N9" s="11"/>
      <c r="O9" s="11"/>
      <c r="P9" s="11"/>
      <c r="Q9" s="11"/>
      <c r="R9" s="11"/>
      <c r="S9" s="11"/>
      <c r="T9" s="11"/>
      <c r="U9" s="11"/>
      <c r="V9" s="11"/>
    </row>
    <row r="10" spans="1:22" x14ac:dyDescent="0.3">
      <c r="A10" s="11"/>
      <c r="B10" s="63" t="s">
        <v>81</v>
      </c>
      <c r="C10" s="11"/>
      <c r="D10" s="11"/>
      <c r="E10" s="11"/>
      <c r="F10" s="11"/>
      <c r="G10" s="11"/>
      <c r="H10" s="11"/>
      <c r="I10" s="11"/>
      <c r="J10" s="11"/>
      <c r="K10" s="11"/>
      <c r="L10" s="11"/>
      <c r="M10" s="11"/>
      <c r="N10" s="11"/>
      <c r="O10" s="11"/>
      <c r="P10" s="11"/>
      <c r="Q10" s="11"/>
      <c r="R10" s="11"/>
      <c r="S10" s="11"/>
      <c r="T10" s="11"/>
      <c r="U10" s="11"/>
      <c r="V10" s="11"/>
    </row>
    <row r="11" spans="1:22" x14ac:dyDescent="0.3">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
      <c r="A12" s="11"/>
      <c r="B12" s="64" t="s">
        <v>82</v>
      </c>
      <c r="C12" s="65">
        <v>10.5</v>
      </c>
      <c r="D12" s="11"/>
      <c r="E12" s="11"/>
      <c r="F12" s="11"/>
      <c r="G12" s="11"/>
      <c r="H12" s="11"/>
      <c r="I12" s="11"/>
      <c r="J12" s="11"/>
      <c r="K12" s="11"/>
      <c r="L12" s="11"/>
      <c r="M12" s="11"/>
      <c r="N12" s="11"/>
      <c r="O12" s="11"/>
      <c r="P12" s="11"/>
      <c r="Q12" s="11"/>
      <c r="R12" s="11"/>
      <c r="S12" s="11"/>
      <c r="T12" s="11"/>
      <c r="U12" s="11"/>
      <c r="V12" s="11"/>
    </row>
    <row r="13" spans="1:22" x14ac:dyDescent="0.3">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13.8"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42</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5">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5">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44</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45</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9</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46</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47</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12</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13</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14</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15</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16</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48</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5">
      <c r="A24" s="43"/>
      <c r="B24" s="49" t="s">
        <v>49</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5">
      <c r="A25" s="43"/>
      <c r="B25" s="49" t="s">
        <v>19</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20</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5">
      <c r="A27" s="43"/>
      <c r="B27" s="49" t="s">
        <v>50</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t="s">
        <v>51</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t="s">
        <v>52</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t="s">
        <v>21</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t="s">
        <v>22</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t="s">
        <v>23</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t="s">
        <v>53</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t="s">
        <v>54</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t="s">
        <v>26</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t="s">
        <v>55</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t="s">
        <v>28</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t="s">
        <v>29</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t="s">
        <v>30</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t="s">
        <v>56</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t="s">
        <v>57</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t="s">
        <v>62</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t="s">
        <v>58</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t="s">
        <v>59</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t="s">
        <v>60</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t="s">
        <v>61</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13.8"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5">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5">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5">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5">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5">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5">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5">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5">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5">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5">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5">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5">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5">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5">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5">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5">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2022-11-07T14:36:28Z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